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13"/>
  <workbookPr filterPrivacy="1" defaultThemeVersion="166925"/>
  <xr:revisionPtr revIDLastSave="0" documentId="8_{7A7216D9-F022-4D04-A8ED-30B7BC2C68B9}" xr6:coauthVersionLast="47" xr6:coauthVersionMax="47" xr10:uidLastSave="{00000000-0000-0000-0000-000000000000}"/>
  <bookViews>
    <workbookView minimized="1" xWindow="13440" yWindow="-45" windowWidth="15480" windowHeight="6000" firstSheet="3" activeTab="3" xr2:uid="{0DA06E05-B176-4BDE-A571-9A2EDC3FA0E0}"/>
  </bookViews>
  <sheets>
    <sheet name="RdI Index DOM EE-269" sheetId="1" r:id="rId1"/>
    <sheet name="RdI Index BTAU EE-270" sheetId="2" r:id="rId2"/>
    <sheet name="RdI Index MTAU EE-271" sheetId="3" r:id="rId3"/>
    <sheet name="Cap risp RdI DOM EE-272" sheetId="4" r:id="rId4"/>
    <sheet name="Cap risp RdI BTAU EE-273" sheetId="5" r:id="rId5"/>
    <sheet name="Cap risp RdI MTAU EE-274" sheetId="6" r:id="rId6"/>
  </sheets>
  <externalReferences>
    <externalReference r:id="rId7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0" i="6" l="1"/>
  <c r="B20" i="6"/>
  <c r="C20" i="6" s="1"/>
  <c r="F20" i="5"/>
  <c r="E20" i="5"/>
  <c r="C20" i="5"/>
  <c r="B20" i="5"/>
  <c r="D20" i="5" s="1"/>
  <c r="F20" i="4"/>
  <c r="E20" i="4"/>
  <c r="C20" i="4"/>
  <c r="B20" i="4"/>
  <c r="D20" i="4" s="1"/>
  <c r="D20" i="3"/>
  <c r="B20" i="3"/>
  <c r="C20" i="3" s="1"/>
  <c r="F20" i="2"/>
  <c r="E20" i="2"/>
  <c r="C20" i="2"/>
  <c r="B20" i="2"/>
  <c r="D20" i="2" s="1"/>
  <c r="D20" i="1"/>
</calcChain>
</file>

<file path=xl/sharedStrings.xml><?xml version="1.0" encoding="utf-8"?>
<sst xmlns="http://schemas.openxmlformats.org/spreadsheetml/2006/main" count="104" uniqueCount="32">
  <si>
    <t>Dato di base</t>
  </si>
  <si>
    <t>Indice di richieste di informazioni da parte dei clienti</t>
  </si>
  <si>
    <t>Settore</t>
  </si>
  <si>
    <t>Elettrico</t>
  </si>
  <si>
    <t>Tipo utente</t>
  </si>
  <si>
    <t>BT Domestici</t>
  </si>
  <si>
    <t xml:space="preserve">FONTE: </t>
  </si>
  <si>
    <t>Monitoraggio retail. Elaborazioni dati dichiarati dagli operatori nell’ambito degli obblighi informativi previsti dal TIQV.</t>
  </si>
  <si>
    <t>ID GRAFICO</t>
  </si>
  <si>
    <t>E-GR-QV-DOM-269</t>
  </si>
  <si>
    <t xml:space="preserve">versione del </t>
  </si>
  <si>
    <t>v160624</t>
  </si>
  <si>
    <t>mese</t>
  </si>
  <si>
    <t>Numero di richieste scritte di informazioni - Mercato Libero</t>
  </si>
  <si>
    <t>Numero di richieste scritte di informazioni - Maggior tutela</t>
  </si>
  <si>
    <t>Numero di richieste scritte di informazioni - Totale</t>
  </si>
  <si>
    <t>Indice richiesta informazion Mercato libero (%)</t>
  </si>
  <si>
    <t>Indice richiesta informazion Maggior tutela (%)</t>
  </si>
  <si>
    <t>BT altri usi</t>
  </si>
  <si>
    <t>E-GR-QV-BTAU-270</t>
  </si>
  <si>
    <t>MT altri usi</t>
  </si>
  <si>
    <t>E-GR-QV-MTAU-271</t>
  </si>
  <si>
    <t xml:space="preserve">Richieste scritte di informazioni e relative capacità di risposta </t>
  </si>
  <si>
    <t>E-GR-QV-DOM-272</t>
  </si>
  <si>
    <t>Numero di richieste scritte di informazioni (n°) - Mercato Libero</t>
  </si>
  <si>
    <t>Numero di richieste scritte di informazioni (n°) -Maggior Tutela</t>
  </si>
  <si>
    <t>Numero di richieste scritte di informazioni (n°) - Totale</t>
  </si>
  <si>
    <t>Capacità risposta alle richieste scritte di informazioni - Mercato Libero</t>
  </si>
  <si>
    <t>Capacità risposta alle richieste scritte di informazioni - Maggior Tutela</t>
  </si>
  <si>
    <t>E-GR-QV-BTAU-273</t>
  </si>
  <si>
    <t>Numero di richieste scritte di informazioni (n°) - Maggior Tutela</t>
  </si>
  <si>
    <t>E-GR-QV-MTAU-274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</si>
</sst>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_-* #,##0\ _€_-;\-* #,##0\ _€_-;_-* &quot;-&quot;??\ _€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2">
    <xf numFmtId="0" fontId="0" fillId="0" borderId="0" xfId="0"/>
    <xf numFmtId="17" fontId="3" fillId="0" borderId="0" xfId="0" applyNumberFormat="1" applyFont="1" applyAlignment="1">
      <alignment wrapText="1"/>
    </xf>
    <xf numFmtId="0" fontId="4" fillId="0" borderId="0" xfId="0" applyFont="1"/>
    <xf numFmtId="17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164" fontId="0" fillId="0" borderId="0" xfId="2" applyNumberFormat="1" applyFont="1" applyFill="1"/>
    <xf numFmtId="165" fontId="3" fillId="0" borderId="0" xfId="1" applyNumberFormat="1" applyFont="1" applyFill="1"/>
    <xf numFmtId="0" fontId="5" fillId="0" borderId="0" xfId="0" applyFont="1" applyAlignment="1">
      <alignment wrapText="1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165" fontId="0" fillId="0" borderId="0" xfId="1" applyNumberFormat="1" applyFont="1"/>
    <xf numFmtId="164" fontId="0" fillId="0" borderId="0" xfId="2" applyNumberFormat="1" applyFont="1"/>
    <xf numFmtId="166" fontId="0" fillId="0" borderId="0" xfId="0" applyNumberFormat="1"/>
    <xf numFmtId="164" fontId="0" fillId="0" borderId="0" xfId="3" applyNumberFormat="1" applyFont="1"/>
    <xf numFmtId="164" fontId="0" fillId="0" borderId="0" xfId="0" applyNumberFormat="1"/>
    <xf numFmtId="3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3" fontId="3" fillId="0" borderId="0" xfId="0" applyNumberFormat="1" applyFont="1"/>
    <xf numFmtId="165" fontId="3" fillId="2" borderId="0" xfId="1" applyNumberFormat="1" applyFont="1" applyFill="1"/>
  </cellXfs>
  <cellStyles count="4">
    <cellStyle name="Migliaia" xfId="1" builtinId="3"/>
    <cellStyle name="Normale" xfId="0" builtinId="0"/>
    <cellStyle name="Percentuale" xfId="2" builtinId="5"/>
    <cellStyle name="Percentuale 2" xfId="3" xr:uid="{CE1E1922-01D5-442E-B546-D725945EAB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arera.sharepoint.com/sites/Monitoraggioretail-dati/Documenti%20condivisi/General/3.%20Rapporto%20annuale/2023/FILE%20MASTER%20PER%20ELABORAZIONI/Qualit&#224;%20della%20vendita/Elaborazioni/E-GR-QC-269-270-271-272-273-274-RdInfo%20EE.xlsx" TargetMode="External"/><Relationship Id="rId2" Type="http://schemas.microsoft.com/office/2019/04/relationships/externalLinkLongPath" Target="/sites/Monitoraggioretail-dati/Documenti%20condivisi/General/3.%20Rapporto%20annuale/2023/FILE%20MASTER%20PER%20ELABORAZIONI/Qualit&#224;%20della%20vendita/Elaborazioni/E-GR-QC-269-270-271-272-273-274-RdInfo%20EE.xlsx?055AE59E" TargetMode="External"/><Relationship Id="rId1" Type="http://schemas.openxmlformats.org/officeDocument/2006/relationships/externalLinkPath" Target="file:///\\055AE59E\E-GR-QC-269-270-271-272-273-274-RdInfo%20E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CLIENTI PER DETT 2023"/>
      <sheetName val="dati 2023"/>
      <sheetName val="INPUT SOLO SO TIMR 2023"/>
      <sheetName val="pivot ee 2022 e 2023"/>
      <sheetName val="RdI Index DOM EE-269"/>
      <sheetName val="RdI Index BTAU EE-270"/>
      <sheetName val="RdI Index MTAU EE-271"/>
      <sheetName val="Dati 2023 (2)"/>
      <sheetName val="Capacità di risposta 2023"/>
      <sheetName val="RICHIESTE INFORMAZIONI 23"/>
      <sheetName val="RICHINFO PER TIPO 2023"/>
      <sheetName val="RECL PER TIPO 23"/>
      <sheetName val="RECLAMI 23"/>
      <sheetName val="Cap risp RdI DOM EE-272"/>
      <sheetName val="Cap risp RdI BTAU EE-273"/>
      <sheetName val="Cap risp RdI MTAU EE-274"/>
      <sheetName val="input richieste di informazioni"/>
    </sheetNames>
    <sheetDataSet>
      <sheetData sheetId="0"/>
      <sheetData sheetId="1"/>
      <sheetData sheetId="2">
        <row r="17">
          <cell r="L17">
            <v>9.2944037470899989E-3</v>
          </cell>
        </row>
        <row r="30">
          <cell r="L30">
            <v>2.7815981229048548E-3</v>
          </cell>
        </row>
        <row r="69">
          <cell r="L69">
            <v>1.9795282861505826E-2</v>
          </cell>
        </row>
      </sheetData>
      <sheetData sheetId="3"/>
      <sheetData sheetId="4"/>
      <sheetData sheetId="5"/>
      <sheetData sheetId="6"/>
      <sheetData sheetId="7"/>
      <sheetData sheetId="8"/>
      <sheetData sheetId="9">
        <row r="4">
          <cell r="E4">
            <v>0.95882481795431762</v>
          </cell>
          <cell r="F4">
            <v>0.98559995055777017</v>
          </cell>
        </row>
        <row r="7">
          <cell r="E7">
            <v>0.92973940275137013</v>
          </cell>
          <cell r="F7">
            <v>0.9815716272600834</v>
          </cell>
        </row>
        <row r="10">
          <cell r="E10">
            <v>0.84525139664804472</v>
          </cell>
        </row>
      </sheetData>
      <sheetData sheetId="10"/>
      <sheetData sheetId="11"/>
      <sheetData sheetId="12"/>
      <sheetData sheetId="13"/>
      <sheetData sheetId="14"/>
      <sheetData sheetId="15"/>
      <sheetData sheetId="16">
        <row r="17">
          <cell r="O17">
            <v>44705</v>
          </cell>
          <cell r="R17">
            <v>2876</v>
          </cell>
        </row>
        <row r="30">
          <cell r="O30">
            <v>150649</v>
          </cell>
          <cell r="R30">
            <v>32361</v>
          </cell>
        </row>
        <row r="43">
          <cell r="O43">
            <v>1790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ACB4F-8A2E-4868-BA23-DE98930C1CD8}">
  <dimension ref="A1:N42"/>
  <sheetViews>
    <sheetView workbookViewId="0">
      <selection activeCell="F24" sqref="A24:F26"/>
    </sheetView>
  </sheetViews>
  <sheetFormatPr defaultColWidth="9.140625" defaultRowHeight="15"/>
  <cols>
    <col min="1" max="1" width="23" bestFit="1" customWidth="1"/>
    <col min="2" max="2" width="28.5703125" customWidth="1"/>
    <col min="3" max="3" width="27.42578125" customWidth="1"/>
    <col min="4" max="4" width="24.5703125" customWidth="1"/>
    <col min="5" max="5" width="25.140625" customWidth="1"/>
    <col min="6" max="6" width="26.42578125" customWidth="1"/>
    <col min="7" max="7" width="14.140625" bestFit="1" customWidth="1"/>
    <col min="8" max="9" width="13.140625" bestFit="1" customWidth="1"/>
    <col min="10" max="10" width="13.5703125" bestFit="1" customWidth="1"/>
    <col min="11" max="11" width="13.140625" bestFit="1" customWidth="1"/>
    <col min="12" max="12" width="12.85546875" bestFit="1" customWidth="1"/>
    <col min="13" max="13" width="13.5703125" bestFit="1" customWidth="1"/>
    <col min="14" max="14" width="12.85546875" bestFit="1" customWidth="1"/>
    <col min="15" max="15" width="13.5703125" bestFit="1" customWidth="1"/>
    <col min="16" max="16" width="13.42578125" bestFit="1" customWidth="1"/>
    <col min="17" max="17" width="13.85546875" bestFit="1" customWidth="1"/>
    <col min="18" max="18" width="13.42578125" bestFit="1" customWidth="1"/>
    <col min="19" max="19" width="14.140625" bestFit="1" customWidth="1"/>
    <col min="20" max="22" width="13.14062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6" width="12.85546875" bestFit="1" customWidth="1"/>
    <col min="27" max="27" width="13.5703125" bestFit="1" customWidth="1"/>
    <col min="28" max="29" width="13.42578125" bestFit="1" customWidth="1"/>
    <col min="30" max="30" width="13.85546875" bestFit="1" customWidth="1"/>
    <col min="31" max="31" width="14.140625" bestFit="1" customWidth="1"/>
    <col min="32" max="33" width="13.140625" bestFit="1" customWidth="1"/>
    <col min="34" max="34" width="13.5703125" bestFit="1" customWidth="1"/>
    <col min="35" max="35" width="13.140625" bestFit="1" customWidth="1"/>
    <col min="36" max="36" width="12.85546875" bestFit="1" customWidth="1"/>
    <col min="37" max="37" width="13.5703125" bestFit="1" customWidth="1"/>
    <col min="38" max="38" width="12.85546875" bestFit="1" customWidth="1"/>
    <col min="39" max="39" width="13.5703125" bestFit="1" customWidth="1"/>
    <col min="40" max="40" width="13.85546875" bestFit="1" customWidth="1"/>
    <col min="41" max="42" width="13.42578125" bestFit="1" customWidth="1"/>
    <col min="43" max="43" width="14.140625" bestFit="1" customWidth="1"/>
    <col min="44" max="44" width="13.140625" bestFit="1" customWidth="1"/>
    <col min="45" max="45" width="13.5703125" bestFit="1" customWidth="1"/>
    <col min="46" max="47" width="13.140625" bestFit="1" customWidth="1"/>
    <col min="48" max="48" width="13.5703125" bestFit="1" customWidth="1"/>
    <col min="49" max="50" width="12.85546875" bestFit="1" customWidth="1"/>
    <col min="51" max="51" width="13.5703125" bestFit="1" customWidth="1"/>
    <col min="52" max="52" width="13.42578125" bestFit="1" customWidth="1"/>
    <col min="53" max="53" width="13.85546875" bestFit="1" customWidth="1"/>
    <col min="54" max="54" width="13.42578125" bestFit="1" customWidth="1"/>
    <col min="55" max="55" width="14.140625" bestFit="1" customWidth="1"/>
    <col min="56" max="57" width="13.140625" bestFit="1" customWidth="1"/>
    <col min="58" max="58" width="13.5703125" bestFit="1" customWidth="1"/>
    <col min="59" max="59" width="13.140625" bestFit="1" customWidth="1"/>
    <col min="60" max="60" width="12.85546875" bestFit="1" customWidth="1"/>
    <col min="61" max="61" width="13.5703125" bestFit="1" customWidth="1"/>
    <col min="62" max="62" width="12.85546875" bestFit="1" customWidth="1"/>
    <col min="63" max="63" width="13.5703125" bestFit="1" customWidth="1"/>
    <col min="64" max="64" width="13.42578125" bestFit="1" customWidth="1"/>
    <col min="65" max="65" width="13.85546875" bestFit="1" customWidth="1"/>
    <col min="66" max="66" width="13.42578125" bestFit="1" customWidth="1"/>
    <col min="67" max="67" width="14.140625" bestFit="1" customWidth="1"/>
    <col min="68" max="69" width="13.140625" bestFit="1" customWidth="1"/>
    <col min="70" max="70" width="13.5703125" bestFit="1" customWidth="1"/>
    <col min="71" max="71" width="13.140625" bestFit="1" customWidth="1"/>
    <col min="72" max="72" width="12.85546875" bestFit="1" customWidth="1"/>
    <col min="73" max="73" width="13.5703125" bestFit="1" customWidth="1"/>
    <col min="74" max="74" width="12.85546875" bestFit="1" customWidth="1"/>
    <col min="75" max="75" width="13.5703125" bestFit="1" customWidth="1"/>
    <col min="76" max="77" width="13.42578125" bestFit="1" customWidth="1"/>
    <col min="78" max="78" width="13.85546875" bestFit="1" customWidth="1"/>
    <col min="79" max="79" width="14.140625" bestFit="1" customWidth="1"/>
    <col min="80" max="81" width="13.140625" bestFit="1" customWidth="1"/>
    <col min="82" max="82" width="13.5703125" bestFit="1" customWidth="1"/>
    <col min="83" max="83" width="13.140625" bestFit="1" customWidth="1"/>
    <col min="84" max="84" width="13.5703125" bestFit="1" customWidth="1"/>
    <col min="85" max="86" width="12.85546875" bestFit="1" customWidth="1"/>
    <col min="87" max="87" width="13.5703125" bestFit="1" customWidth="1"/>
    <col min="88" max="88" width="13.42578125" bestFit="1" customWidth="1"/>
    <col min="89" max="89" width="13.85546875" bestFit="1" customWidth="1"/>
    <col min="90" max="90" width="13.42578125" bestFit="1" customWidth="1"/>
    <col min="91" max="91" width="14.140625" bestFit="1" customWidth="1"/>
    <col min="92" max="93" width="13.140625" bestFit="1" customWidth="1"/>
    <col min="94" max="94" width="13.5703125" bestFit="1" customWidth="1"/>
    <col min="95" max="95" width="13.140625" bestFit="1" customWidth="1"/>
    <col min="96" max="96" width="12.85546875" bestFit="1" customWidth="1"/>
    <col min="97" max="97" width="13.5703125" bestFit="1" customWidth="1"/>
    <col min="98" max="98" width="12.85546875" bestFit="1" customWidth="1"/>
  </cols>
  <sheetData>
    <row r="1" spans="1:14" s="9" customFormat="1">
      <c r="A1" s="9" t="s">
        <v>0</v>
      </c>
      <c r="B1" t="s">
        <v>1</v>
      </c>
      <c r="H1" s="10"/>
      <c r="I1" s="10"/>
      <c r="J1" s="11"/>
      <c r="K1" s="11"/>
      <c r="L1" s="11"/>
      <c r="M1" s="11"/>
      <c r="N1" s="11"/>
    </row>
    <row r="2" spans="1:14" s="9" customFormat="1">
      <c r="A2" s="9" t="s">
        <v>2</v>
      </c>
      <c r="B2" s="9" t="s">
        <v>3</v>
      </c>
      <c r="H2" s="10"/>
      <c r="I2" s="10"/>
      <c r="J2" s="12"/>
      <c r="K2" s="12"/>
      <c r="L2" s="13"/>
      <c r="M2" s="13"/>
      <c r="N2" s="14"/>
    </row>
    <row r="3" spans="1:14" s="9" customFormat="1">
      <c r="A3" s="9" t="s">
        <v>4</v>
      </c>
      <c r="B3" s="9" t="s">
        <v>5</v>
      </c>
      <c r="H3" s="10"/>
      <c r="I3" s="10"/>
      <c r="J3" s="12"/>
      <c r="K3" s="12"/>
      <c r="L3" s="13"/>
      <c r="M3" s="13"/>
      <c r="N3" s="14"/>
    </row>
    <row r="4" spans="1:14" s="9" customFormat="1">
      <c r="A4" s="9" t="s">
        <v>6</v>
      </c>
      <c r="B4" s="9" t="s">
        <v>7</v>
      </c>
      <c r="H4" s="10"/>
      <c r="I4" s="10"/>
      <c r="J4" s="12"/>
      <c r="K4" s="12"/>
      <c r="L4" s="13"/>
      <c r="M4" s="13"/>
      <c r="N4" s="14"/>
    </row>
    <row r="5" spans="1:14" s="9" customFormat="1">
      <c r="A5" s="9" t="s">
        <v>8</v>
      </c>
      <c r="B5" s="9" t="s">
        <v>9</v>
      </c>
      <c r="H5" s="10"/>
      <c r="I5" s="10"/>
      <c r="J5" s="12"/>
      <c r="K5" s="12"/>
      <c r="L5" s="13"/>
      <c r="M5" s="13"/>
      <c r="N5" s="14"/>
    </row>
    <row r="6" spans="1:14" s="9" customFormat="1">
      <c r="A6" s="9" t="s">
        <v>10</v>
      </c>
      <c r="B6" s="9" t="s">
        <v>11</v>
      </c>
      <c r="H6" s="10"/>
      <c r="I6" s="10"/>
      <c r="J6" s="12"/>
      <c r="K6" s="12"/>
      <c r="L6" s="13"/>
      <c r="M6" s="13"/>
      <c r="N6" s="14"/>
    </row>
    <row r="7" spans="1:14" s="9" customFormat="1">
      <c r="H7" s="10"/>
      <c r="I7" s="10"/>
      <c r="J7" s="12"/>
      <c r="K7" s="12"/>
      <c r="L7" s="13"/>
      <c r="M7" s="13"/>
      <c r="N7" s="14"/>
    </row>
    <row r="8" spans="1:14" s="8" customFormat="1" ht="30.6" customHeight="1">
      <c r="A8" s="4" t="s">
        <v>12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H8" s="10"/>
      <c r="I8" s="10"/>
      <c r="J8" s="12"/>
      <c r="K8" s="12"/>
      <c r="L8" s="13"/>
      <c r="M8" s="13"/>
      <c r="N8" s="14"/>
    </row>
    <row r="9" spans="1:14">
      <c r="A9">
        <v>2012</v>
      </c>
      <c r="B9" s="7">
        <v>39456</v>
      </c>
      <c r="C9" s="7">
        <v>6527</v>
      </c>
      <c r="D9" s="7">
        <v>45983</v>
      </c>
      <c r="E9" s="6">
        <v>6.8161794429722001E-3</v>
      </c>
      <c r="F9" s="6">
        <v>3.6909836344149418E-4</v>
      </c>
      <c r="H9" s="10"/>
      <c r="I9" s="10"/>
      <c r="J9" s="12"/>
      <c r="K9" s="12"/>
      <c r="L9" s="15"/>
      <c r="M9" s="16"/>
      <c r="N9" s="14"/>
    </row>
    <row r="10" spans="1:14">
      <c r="A10">
        <v>2013</v>
      </c>
      <c r="B10" s="7">
        <v>41630</v>
      </c>
      <c r="C10" s="7">
        <v>6259</v>
      </c>
      <c r="D10" s="7">
        <v>47889</v>
      </c>
      <c r="E10" s="6">
        <v>6.0978789400383537E-3</v>
      </c>
      <c r="F10" s="6">
        <v>3.7188486268779772E-4</v>
      </c>
      <c r="H10" s="10"/>
      <c r="I10" s="10"/>
      <c r="J10" s="12"/>
      <c r="K10" s="12"/>
      <c r="L10" s="15"/>
      <c r="M10" s="16"/>
      <c r="N10" s="14"/>
    </row>
    <row r="11" spans="1:14">
      <c r="A11">
        <v>2014</v>
      </c>
      <c r="B11" s="7">
        <v>37490</v>
      </c>
      <c r="C11" s="7">
        <v>6246</v>
      </c>
      <c r="D11" s="7">
        <v>43736</v>
      </c>
      <c r="E11" s="6">
        <v>4.6599660440244358E-3</v>
      </c>
      <c r="F11" s="6">
        <v>4.0863565022201492E-4</v>
      </c>
      <c r="H11" s="10"/>
      <c r="I11" s="10"/>
      <c r="J11" s="12"/>
      <c r="K11" s="12"/>
      <c r="L11" s="15"/>
      <c r="M11" s="16"/>
      <c r="N11" s="14"/>
    </row>
    <row r="12" spans="1:14">
      <c r="A12">
        <v>2015</v>
      </c>
      <c r="B12" s="7">
        <v>30053</v>
      </c>
      <c r="C12" s="7">
        <v>7543</v>
      </c>
      <c r="D12" s="7">
        <v>37596</v>
      </c>
      <c r="E12" s="6">
        <v>4.0225868795377576E-3</v>
      </c>
      <c r="F12" s="6">
        <v>4.6650929579917751E-4</v>
      </c>
      <c r="H12" s="10"/>
      <c r="I12" s="10"/>
      <c r="J12" s="12"/>
      <c r="K12" s="12"/>
      <c r="L12" s="15"/>
      <c r="M12" s="16"/>
      <c r="N12" s="14"/>
    </row>
    <row r="13" spans="1:14">
      <c r="A13">
        <v>2016</v>
      </c>
      <c r="B13" s="7">
        <v>53025</v>
      </c>
      <c r="C13" s="7">
        <v>31383</v>
      </c>
      <c r="D13" s="7">
        <v>84408</v>
      </c>
      <c r="E13" s="6">
        <v>6.0294503256301162E-3</v>
      </c>
      <c r="F13" s="6">
        <v>2.171791826871175E-3</v>
      </c>
      <c r="H13" s="10"/>
      <c r="I13" s="10"/>
      <c r="J13" s="12"/>
      <c r="K13" s="12"/>
      <c r="L13" s="13"/>
      <c r="M13" s="13"/>
    </row>
    <row r="14" spans="1:14">
      <c r="A14">
        <v>2017</v>
      </c>
      <c r="B14" s="7">
        <v>64437</v>
      </c>
      <c r="C14" s="7">
        <v>15939</v>
      </c>
      <c r="D14" s="7">
        <v>80376</v>
      </c>
      <c r="E14" s="6">
        <v>5.6134778525618132E-3</v>
      </c>
      <c r="F14" s="6">
        <v>1.0187513785804502E-3</v>
      </c>
      <c r="H14" s="10"/>
      <c r="I14" s="10"/>
      <c r="J14" s="12"/>
      <c r="K14" s="12"/>
      <c r="L14" s="13"/>
      <c r="M14" s="13"/>
      <c r="N14" s="14"/>
    </row>
    <row r="15" spans="1:14">
      <c r="A15">
        <v>2018</v>
      </c>
      <c r="B15" s="7">
        <v>59859</v>
      </c>
      <c r="C15" s="7">
        <v>12281</v>
      </c>
      <c r="D15" s="7">
        <v>72140</v>
      </c>
      <c r="E15" s="6">
        <v>5.1639201071449368E-3</v>
      </c>
      <c r="F15" s="6">
        <v>8.6081472002283357E-4</v>
      </c>
      <c r="H15" s="10"/>
      <c r="I15" s="10"/>
      <c r="J15" s="12"/>
      <c r="K15" s="12"/>
      <c r="L15" s="13"/>
      <c r="M15" s="13"/>
      <c r="N15" s="14"/>
    </row>
    <row r="16" spans="1:14">
      <c r="A16">
        <v>2019</v>
      </c>
      <c r="B16" s="7">
        <v>76962</v>
      </c>
      <c r="C16" s="7">
        <v>22100</v>
      </c>
      <c r="D16" s="7">
        <v>99062</v>
      </c>
      <c r="E16" s="6">
        <v>5.5696856603499132E-3</v>
      </c>
      <c r="F16" s="6">
        <v>1.7347356800513167E-3</v>
      </c>
      <c r="H16" s="10"/>
      <c r="I16" s="10"/>
      <c r="J16" s="12"/>
      <c r="K16" s="12"/>
      <c r="L16" s="13"/>
      <c r="M16" s="13"/>
      <c r="N16" s="14"/>
    </row>
    <row r="17" spans="1:14">
      <c r="A17">
        <v>2020</v>
      </c>
      <c r="B17" s="7">
        <v>80515</v>
      </c>
      <c r="C17" s="7">
        <v>17699</v>
      </c>
      <c r="D17" s="7">
        <v>98214</v>
      </c>
      <c r="E17" s="6">
        <v>5.3836258872468215E-3</v>
      </c>
      <c r="F17" s="6">
        <v>1.5067679839514184E-3</v>
      </c>
      <c r="H17" s="10"/>
      <c r="I17" s="10"/>
      <c r="J17" s="12"/>
      <c r="K17" s="12"/>
      <c r="L17" s="13"/>
      <c r="M17" s="13"/>
      <c r="N17" s="14"/>
    </row>
    <row r="18" spans="1:14">
      <c r="A18">
        <v>2021</v>
      </c>
      <c r="B18" s="7">
        <v>94532</v>
      </c>
      <c r="C18" s="7">
        <v>26341</v>
      </c>
      <c r="D18" s="7">
        <v>120873</v>
      </c>
      <c r="E18" s="6">
        <v>6.2355698720630345E-3</v>
      </c>
      <c r="F18" s="6">
        <v>2.4774016222508491E-3</v>
      </c>
      <c r="H18" s="10"/>
      <c r="I18" s="10"/>
      <c r="J18" s="12"/>
      <c r="K18" s="12"/>
      <c r="L18" s="13"/>
      <c r="M18" s="13"/>
      <c r="N18" s="14"/>
    </row>
    <row r="19" spans="1:14">
      <c r="A19">
        <v>2022</v>
      </c>
      <c r="B19" s="18">
        <v>129952</v>
      </c>
      <c r="C19" s="19">
        <v>41318</v>
      </c>
      <c r="D19" s="19">
        <v>171270</v>
      </c>
      <c r="E19" s="6">
        <v>7.4179803482201543E-3</v>
      </c>
      <c r="F19" s="6">
        <v>4.7152160379883134E-3</v>
      </c>
      <c r="H19" s="10"/>
      <c r="I19" s="10"/>
      <c r="J19" s="12"/>
      <c r="K19" s="12"/>
      <c r="L19" s="13"/>
      <c r="M19" s="13"/>
      <c r="N19" s="14"/>
    </row>
    <row r="20" spans="1:14">
      <c r="A20">
        <v>2023</v>
      </c>
      <c r="B20" s="19">
        <v>150649</v>
      </c>
      <c r="C20" s="5">
        <v>32361</v>
      </c>
      <c r="D20" s="5">
        <f>B20+C20</f>
        <v>183010</v>
      </c>
      <c r="E20" s="13">
        <v>6.9873982095751373E-3</v>
      </c>
      <c r="F20" s="13">
        <v>3.7305077339646873E-3</v>
      </c>
      <c r="H20" s="10"/>
      <c r="I20" s="10"/>
      <c r="J20" s="12"/>
      <c r="K20" s="12"/>
      <c r="L20" s="13"/>
      <c r="M20" s="13"/>
      <c r="N20" s="14"/>
    </row>
    <row r="21" spans="1:14">
      <c r="B21" s="5"/>
      <c r="C21" s="5"/>
      <c r="D21" s="5"/>
      <c r="H21" s="10"/>
      <c r="I21" s="10"/>
      <c r="J21" s="12"/>
      <c r="K21" s="12"/>
      <c r="L21" s="16"/>
      <c r="M21" s="16"/>
      <c r="N21" s="14"/>
    </row>
    <row r="22" spans="1:14">
      <c r="B22" s="5"/>
      <c r="C22" s="5"/>
      <c r="D22" s="5"/>
      <c r="H22" s="10"/>
      <c r="I22" s="10"/>
      <c r="J22" s="12"/>
      <c r="K22" s="12"/>
      <c r="L22" s="16"/>
      <c r="M22" s="16"/>
      <c r="N22" s="14"/>
    </row>
    <row r="23" spans="1:14">
      <c r="B23" s="5"/>
      <c r="C23" s="5"/>
      <c r="D23" s="5"/>
      <c r="H23" s="10"/>
      <c r="I23" s="10"/>
      <c r="J23" s="12"/>
      <c r="K23" s="12"/>
      <c r="L23" s="16"/>
      <c r="M23" s="16"/>
      <c r="N23" s="14"/>
    </row>
    <row r="24" spans="1:14">
      <c r="B24" s="19"/>
      <c r="C24" s="5"/>
      <c r="D24" s="5"/>
      <c r="E24" s="13"/>
      <c r="F24" s="13"/>
      <c r="H24" s="10"/>
      <c r="I24" s="10"/>
      <c r="J24" s="12"/>
      <c r="K24" s="12"/>
      <c r="L24" s="16"/>
      <c r="M24" s="16"/>
      <c r="N24" s="14"/>
    </row>
    <row r="25" spans="1:14">
      <c r="B25" s="19"/>
      <c r="C25" s="5"/>
      <c r="D25" s="5"/>
      <c r="E25" s="13"/>
      <c r="F25" s="13"/>
      <c r="H25" s="10"/>
      <c r="I25" s="10"/>
      <c r="J25" s="12"/>
      <c r="K25" s="12"/>
      <c r="L25" s="13"/>
      <c r="M25" s="13"/>
    </row>
    <row r="26" spans="1:14">
      <c r="B26" s="19"/>
      <c r="D26" s="5"/>
      <c r="E26" s="13"/>
      <c r="F26" s="13"/>
      <c r="H26" s="10"/>
      <c r="I26" s="10"/>
      <c r="J26" s="12"/>
      <c r="K26" s="12"/>
      <c r="L26" s="13"/>
      <c r="M26" s="13"/>
    </row>
    <row r="27" spans="1:14">
      <c r="B27" s="19"/>
      <c r="C27" s="5"/>
      <c r="D27" s="5"/>
      <c r="E27" s="13"/>
      <c r="F27" s="13"/>
      <c r="H27" s="10"/>
      <c r="I27" s="10"/>
      <c r="J27" s="12"/>
      <c r="K27" s="12"/>
      <c r="L27" s="13"/>
      <c r="M27" s="13"/>
    </row>
    <row r="28" spans="1:14">
      <c r="B28" s="19"/>
      <c r="C28" s="5"/>
      <c r="D28" s="5"/>
      <c r="E28" s="13"/>
      <c r="F28" s="13"/>
      <c r="H28" s="10"/>
      <c r="I28" s="10"/>
      <c r="J28" s="12"/>
      <c r="K28" s="12"/>
      <c r="L28" s="13"/>
      <c r="M28" s="13"/>
    </row>
    <row r="29" spans="1:14">
      <c r="B29" s="19"/>
      <c r="C29" s="5"/>
      <c r="D29" s="5"/>
      <c r="E29" s="13"/>
      <c r="F29" s="13"/>
      <c r="H29" s="10"/>
      <c r="I29" s="10"/>
      <c r="J29" s="12"/>
      <c r="K29" s="12"/>
      <c r="L29" s="13"/>
      <c r="M29" s="13"/>
    </row>
    <row r="30" spans="1:14">
      <c r="B30" s="19"/>
      <c r="C30" s="5"/>
      <c r="D30" s="5"/>
      <c r="E30" s="13"/>
      <c r="F30" s="13"/>
      <c r="H30" s="10"/>
      <c r="I30" s="10"/>
      <c r="J30" s="12"/>
      <c r="K30" s="12"/>
      <c r="L30" s="13"/>
      <c r="M30" s="13"/>
    </row>
    <row r="31" spans="1:14">
      <c r="B31" s="19"/>
      <c r="C31" s="5"/>
      <c r="D31" s="5"/>
      <c r="E31" s="13"/>
      <c r="F31" s="13"/>
      <c r="H31" s="10"/>
      <c r="I31" s="10"/>
      <c r="J31" s="12"/>
      <c r="K31" s="12"/>
      <c r="L31" s="13"/>
      <c r="M31" s="13"/>
    </row>
    <row r="32" spans="1:14">
      <c r="B32" s="19"/>
      <c r="C32" s="5"/>
      <c r="D32" s="5"/>
      <c r="E32" s="13"/>
      <c r="F32" s="13"/>
      <c r="H32" s="10"/>
      <c r="I32" s="10"/>
      <c r="J32" s="12"/>
      <c r="K32" s="12"/>
      <c r="L32" s="13"/>
      <c r="M32" s="13"/>
    </row>
    <row r="33" spans="1:13">
      <c r="B33" s="19"/>
      <c r="C33" s="5"/>
      <c r="D33" s="5"/>
      <c r="E33" s="13"/>
      <c r="F33" s="13"/>
      <c r="H33" s="10"/>
      <c r="I33" s="10"/>
      <c r="J33" s="12"/>
      <c r="L33" s="16"/>
      <c r="M33" s="13"/>
    </row>
    <row r="34" spans="1:13">
      <c r="A34" s="4"/>
      <c r="B34" s="4"/>
      <c r="C34" s="4"/>
      <c r="D34" s="4"/>
      <c r="H34" s="10"/>
      <c r="I34" s="10"/>
      <c r="J34" s="17"/>
      <c r="L34" s="13"/>
    </row>
    <row r="35" spans="1:13">
      <c r="A35" s="4"/>
      <c r="B35" s="4"/>
      <c r="C35" s="4"/>
      <c r="D35" s="4"/>
      <c r="H35" s="10"/>
      <c r="I35" s="10"/>
      <c r="J35" s="17"/>
      <c r="L35" s="13"/>
    </row>
    <row r="36" spans="1:13">
      <c r="A36" s="4"/>
      <c r="B36" s="4"/>
      <c r="C36" s="4"/>
      <c r="D36" s="5"/>
      <c r="H36" s="10"/>
      <c r="I36" s="10"/>
      <c r="J36" s="17"/>
      <c r="L36" s="13"/>
    </row>
    <row r="37" spans="1:13">
      <c r="B37" s="4"/>
      <c r="C37" s="4"/>
      <c r="D37" s="5"/>
      <c r="H37" s="10"/>
      <c r="I37" s="10"/>
    </row>
    <row r="38" spans="1:13">
      <c r="B38" s="4"/>
      <c r="C38" s="4"/>
      <c r="D38" s="4"/>
    </row>
    <row r="39" spans="1:13">
      <c r="B39" s="4"/>
      <c r="C39" s="4"/>
      <c r="D39" s="4"/>
    </row>
    <row r="40" spans="1:13">
      <c r="A40" s="3"/>
    </row>
    <row r="41" spans="1:13">
      <c r="A41" s="3"/>
      <c r="C41" s="2"/>
    </row>
    <row r="42" spans="1:13">
      <c r="A42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AA25A-C3D3-44BA-8F76-0A3F209D1775}">
  <dimension ref="A1:N42"/>
  <sheetViews>
    <sheetView workbookViewId="0">
      <selection activeCell="B6" sqref="B6"/>
    </sheetView>
  </sheetViews>
  <sheetFormatPr defaultColWidth="9.140625" defaultRowHeight="15"/>
  <cols>
    <col min="1" max="1" width="23" bestFit="1" customWidth="1"/>
    <col min="2" max="2" width="26.42578125" customWidth="1"/>
    <col min="3" max="3" width="25.140625" customWidth="1"/>
    <col min="4" max="4" width="25.85546875" customWidth="1"/>
    <col min="5" max="5" width="26.5703125" customWidth="1"/>
    <col min="6" max="6" width="25" customWidth="1"/>
    <col min="7" max="7" width="14.140625" bestFit="1" customWidth="1"/>
    <col min="8" max="9" width="13.140625" bestFit="1" customWidth="1"/>
    <col min="10" max="10" width="13.5703125" bestFit="1" customWidth="1"/>
    <col min="11" max="11" width="13.140625" bestFit="1" customWidth="1"/>
    <col min="12" max="12" width="12.85546875" bestFit="1" customWidth="1"/>
    <col min="13" max="13" width="13.5703125" bestFit="1" customWidth="1"/>
    <col min="14" max="14" width="12.85546875" bestFit="1" customWidth="1"/>
    <col min="15" max="15" width="13.5703125" bestFit="1" customWidth="1"/>
    <col min="16" max="16" width="13.42578125" bestFit="1" customWidth="1"/>
    <col min="17" max="17" width="13.85546875" bestFit="1" customWidth="1"/>
    <col min="18" max="18" width="13.42578125" bestFit="1" customWidth="1"/>
    <col min="19" max="19" width="14.140625" bestFit="1" customWidth="1"/>
    <col min="20" max="22" width="13.14062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6" width="12.85546875" bestFit="1" customWidth="1"/>
    <col min="27" max="27" width="13.5703125" bestFit="1" customWidth="1"/>
    <col min="28" max="29" width="13.42578125" bestFit="1" customWidth="1"/>
    <col min="30" max="30" width="13.85546875" bestFit="1" customWidth="1"/>
    <col min="31" max="31" width="14.140625" bestFit="1" customWidth="1"/>
    <col min="32" max="33" width="13.140625" bestFit="1" customWidth="1"/>
    <col min="34" max="34" width="13.5703125" bestFit="1" customWidth="1"/>
    <col min="35" max="35" width="13.140625" bestFit="1" customWidth="1"/>
    <col min="36" max="36" width="12.85546875" bestFit="1" customWidth="1"/>
    <col min="37" max="37" width="13.5703125" bestFit="1" customWidth="1"/>
    <col min="38" max="38" width="12.85546875" bestFit="1" customWidth="1"/>
    <col min="39" max="39" width="13.5703125" bestFit="1" customWidth="1"/>
    <col min="40" max="40" width="13.85546875" bestFit="1" customWidth="1"/>
    <col min="41" max="42" width="13.42578125" bestFit="1" customWidth="1"/>
    <col min="43" max="43" width="14.140625" bestFit="1" customWidth="1"/>
    <col min="44" max="44" width="13.140625" bestFit="1" customWidth="1"/>
    <col min="45" max="45" width="13.5703125" bestFit="1" customWidth="1"/>
    <col min="46" max="47" width="13.140625" bestFit="1" customWidth="1"/>
    <col min="48" max="48" width="13.5703125" bestFit="1" customWidth="1"/>
    <col min="49" max="50" width="12.85546875" bestFit="1" customWidth="1"/>
    <col min="51" max="51" width="13.5703125" bestFit="1" customWidth="1"/>
    <col min="52" max="52" width="13.42578125" bestFit="1" customWidth="1"/>
    <col min="53" max="53" width="13.85546875" bestFit="1" customWidth="1"/>
    <col min="54" max="54" width="13.42578125" bestFit="1" customWidth="1"/>
    <col min="55" max="55" width="14.140625" bestFit="1" customWidth="1"/>
    <col min="56" max="57" width="13.140625" bestFit="1" customWidth="1"/>
    <col min="58" max="58" width="13.5703125" bestFit="1" customWidth="1"/>
    <col min="59" max="59" width="13.140625" bestFit="1" customWidth="1"/>
    <col min="60" max="60" width="12.85546875" bestFit="1" customWidth="1"/>
    <col min="61" max="61" width="13.5703125" bestFit="1" customWidth="1"/>
    <col min="62" max="62" width="12.85546875" bestFit="1" customWidth="1"/>
    <col min="63" max="63" width="13.5703125" bestFit="1" customWidth="1"/>
    <col min="64" max="64" width="13.42578125" bestFit="1" customWidth="1"/>
    <col min="65" max="65" width="13.85546875" bestFit="1" customWidth="1"/>
    <col min="66" max="66" width="13.42578125" bestFit="1" customWidth="1"/>
    <col min="67" max="67" width="14.140625" bestFit="1" customWidth="1"/>
    <col min="68" max="69" width="13.140625" bestFit="1" customWidth="1"/>
    <col min="70" max="70" width="13.5703125" bestFit="1" customWidth="1"/>
    <col min="71" max="71" width="13.140625" bestFit="1" customWidth="1"/>
    <col min="72" max="72" width="12.85546875" bestFit="1" customWidth="1"/>
    <col min="73" max="73" width="13.5703125" bestFit="1" customWidth="1"/>
    <col min="74" max="74" width="12.85546875" bestFit="1" customWidth="1"/>
    <col min="75" max="75" width="13.5703125" bestFit="1" customWidth="1"/>
    <col min="76" max="77" width="13.42578125" bestFit="1" customWidth="1"/>
    <col min="78" max="78" width="13.85546875" bestFit="1" customWidth="1"/>
    <col min="79" max="79" width="14.140625" bestFit="1" customWidth="1"/>
    <col min="80" max="81" width="13.140625" bestFit="1" customWidth="1"/>
    <col min="82" max="82" width="13.5703125" bestFit="1" customWidth="1"/>
    <col min="83" max="83" width="13.140625" bestFit="1" customWidth="1"/>
    <col min="84" max="84" width="13.5703125" bestFit="1" customWidth="1"/>
    <col min="85" max="86" width="12.85546875" bestFit="1" customWidth="1"/>
    <col min="87" max="87" width="13.5703125" bestFit="1" customWidth="1"/>
    <col min="88" max="88" width="13.42578125" bestFit="1" customWidth="1"/>
    <col min="89" max="89" width="13.85546875" bestFit="1" customWidth="1"/>
    <col min="90" max="90" width="13.42578125" bestFit="1" customWidth="1"/>
    <col min="91" max="91" width="14.140625" bestFit="1" customWidth="1"/>
    <col min="92" max="93" width="13.140625" bestFit="1" customWidth="1"/>
    <col min="94" max="94" width="13.5703125" bestFit="1" customWidth="1"/>
    <col min="95" max="95" width="13.140625" bestFit="1" customWidth="1"/>
    <col min="96" max="96" width="12.85546875" bestFit="1" customWidth="1"/>
    <col min="97" max="97" width="13.5703125" bestFit="1" customWidth="1"/>
    <col min="98" max="98" width="12.85546875" bestFit="1" customWidth="1"/>
  </cols>
  <sheetData>
    <row r="1" spans="1:14" s="9" customFormat="1">
      <c r="A1" s="9" t="s">
        <v>0</v>
      </c>
      <c r="B1" t="s">
        <v>1</v>
      </c>
      <c r="H1" s="10"/>
      <c r="I1" s="10"/>
      <c r="J1" s="11"/>
      <c r="K1" s="11"/>
      <c r="L1" s="11"/>
      <c r="M1" s="11"/>
      <c r="N1" s="11"/>
    </row>
    <row r="2" spans="1:14" s="9" customFormat="1">
      <c r="A2" s="9" t="s">
        <v>2</v>
      </c>
      <c r="B2" s="9" t="s">
        <v>3</v>
      </c>
      <c r="H2" s="10"/>
      <c r="I2" s="10"/>
      <c r="J2" s="12"/>
      <c r="K2" s="12"/>
      <c r="L2" s="13"/>
      <c r="M2" s="13"/>
      <c r="N2" s="14"/>
    </row>
    <row r="3" spans="1:14" s="9" customFormat="1">
      <c r="A3" s="9" t="s">
        <v>4</v>
      </c>
      <c r="B3" s="9" t="s">
        <v>18</v>
      </c>
      <c r="H3" s="10"/>
      <c r="I3" s="10"/>
      <c r="J3" s="12"/>
      <c r="K3" s="12"/>
      <c r="L3" s="13"/>
      <c r="M3" s="13"/>
      <c r="N3" s="14"/>
    </row>
    <row r="4" spans="1:14" s="9" customFormat="1">
      <c r="A4" s="9" t="s">
        <v>6</v>
      </c>
      <c r="B4" s="9" t="s">
        <v>7</v>
      </c>
      <c r="H4" s="10"/>
      <c r="I4" s="10"/>
      <c r="J4" s="12"/>
      <c r="K4" s="12"/>
      <c r="L4" s="13"/>
      <c r="M4" s="13"/>
      <c r="N4" s="14"/>
    </row>
    <row r="5" spans="1:14" s="9" customFormat="1">
      <c r="A5" s="9" t="s">
        <v>8</v>
      </c>
      <c r="B5" s="9" t="s">
        <v>19</v>
      </c>
      <c r="H5" s="10"/>
      <c r="I5" s="10"/>
      <c r="J5" s="12"/>
      <c r="K5" s="12"/>
      <c r="L5" s="13"/>
      <c r="M5" s="13"/>
      <c r="N5" s="14"/>
    </row>
    <row r="6" spans="1:14" s="9" customFormat="1">
      <c r="A6" s="9" t="s">
        <v>10</v>
      </c>
      <c r="B6" s="9" t="s">
        <v>11</v>
      </c>
      <c r="H6" s="10"/>
      <c r="I6" s="10"/>
      <c r="J6" s="12"/>
      <c r="K6" s="12"/>
      <c r="L6" s="13"/>
      <c r="M6" s="13"/>
      <c r="N6" s="14"/>
    </row>
    <row r="7" spans="1:14" s="9" customFormat="1">
      <c r="H7" s="10"/>
      <c r="I7" s="10"/>
      <c r="J7" s="12"/>
      <c r="K7" s="12"/>
      <c r="L7" s="13"/>
      <c r="M7" s="13"/>
      <c r="N7" s="14"/>
    </row>
    <row r="8" spans="1:14" s="8" customFormat="1" ht="30.6" customHeight="1">
      <c r="A8" s="8" t="s">
        <v>12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H8" s="10"/>
      <c r="I8" s="10"/>
      <c r="J8" s="12"/>
      <c r="K8" s="12"/>
      <c r="L8" s="13"/>
      <c r="M8" s="13"/>
      <c r="N8" s="14"/>
    </row>
    <row r="9" spans="1:14">
      <c r="A9">
        <v>2012</v>
      </c>
      <c r="B9" s="7">
        <v>37442</v>
      </c>
      <c r="C9" s="7">
        <v>4495</v>
      </c>
      <c r="D9" s="7">
        <v>41937</v>
      </c>
      <c r="E9" s="6">
        <v>1.6291150470586341E-2</v>
      </c>
      <c r="F9" s="6">
        <v>1.9577483498511546E-3</v>
      </c>
      <c r="H9" s="10"/>
      <c r="I9" s="10"/>
      <c r="J9" s="12"/>
      <c r="K9" s="12"/>
      <c r="L9" s="15"/>
      <c r="M9" s="16"/>
      <c r="N9" s="14"/>
    </row>
    <row r="10" spans="1:14">
      <c r="A10">
        <v>2013</v>
      </c>
      <c r="B10" s="7">
        <v>36017</v>
      </c>
      <c r="C10" s="7">
        <v>3802</v>
      </c>
      <c r="D10" s="7">
        <v>39819</v>
      </c>
      <c r="E10" s="6">
        <v>1.9725668781611212E-2</v>
      </c>
      <c r="F10" s="6">
        <v>1.7585170363853919E-3</v>
      </c>
      <c r="H10" s="10"/>
      <c r="I10" s="10"/>
      <c r="J10" s="12"/>
      <c r="K10" s="12"/>
      <c r="L10" s="15"/>
      <c r="M10" s="16"/>
      <c r="N10" s="14"/>
    </row>
    <row r="11" spans="1:14">
      <c r="A11">
        <v>2014</v>
      </c>
      <c r="B11" s="7">
        <v>22400</v>
      </c>
      <c r="C11" s="7">
        <v>3068</v>
      </c>
      <c r="D11" s="7">
        <v>25468</v>
      </c>
      <c r="E11" s="6">
        <v>1.1563665723333102E-2</v>
      </c>
      <c r="F11" s="6">
        <v>1.5833416766700694E-3</v>
      </c>
      <c r="H11" s="10"/>
      <c r="I11" s="10"/>
      <c r="J11" s="12"/>
      <c r="K11" s="12"/>
      <c r="L11" s="15"/>
      <c r="M11" s="16"/>
      <c r="N11" s="14"/>
    </row>
    <row r="12" spans="1:14">
      <c r="A12">
        <v>2015</v>
      </c>
      <c r="B12" s="7">
        <v>18228</v>
      </c>
      <c r="C12" s="7">
        <v>2956</v>
      </c>
      <c r="D12" s="7">
        <v>21184</v>
      </c>
      <c r="E12" s="6">
        <v>9.7868246189001477E-3</v>
      </c>
      <c r="F12" s="6">
        <v>1.4370225825473704E-3</v>
      </c>
      <c r="H12" s="10"/>
      <c r="I12" s="10"/>
      <c r="J12" s="12"/>
      <c r="K12" s="12"/>
      <c r="L12" s="15"/>
      <c r="M12" s="16"/>
      <c r="N12" s="14"/>
    </row>
    <row r="13" spans="1:14">
      <c r="A13">
        <v>2016</v>
      </c>
      <c r="B13" s="7">
        <v>18726</v>
      </c>
      <c r="C13" s="7">
        <v>2641</v>
      </c>
      <c r="D13" s="7">
        <v>21367</v>
      </c>
      <c r="E13" s="6">
        <v>8.83477748872653E-3</v>
      </c>
      <c r="F13" s="6">
        <v>1.4547629854534717E-3</v>
      </c>
      <c r="H13" s="10"/>
      <c r="I13" s="10"/>
      <c r="J13" s="12"/>
      <c r="K13" s="12"/>
      <c r="L13" s="13"/>
      <c r="M13" s="13"/>
    </row>
    <row r="14" spans="1:14">
      <c r="A14">
        <v>2017</v>
      </c>
      <c r="B14" s="7">
        <v>33173</v>
      </c>
      <c r="C14" s="7">
        <v>4350</v>
      </c>
      <c r="D14" s="7">
        <v>37523</v>
      </c>
      <c r="E14" s="6">
        <v>1.4470020715078039E-2</v>
      </c>
      <c r="F14" s="6">
        <v>1.6125277465981224E-3</v>
      </c>
      <c r="H14" s="10"/>
      <c r="I14" s="10"/>
      <c r="J14" s="12"/>
      <c r="K14" s="12"/>
      <c r="L14" s="13"/>
      <c r="M14" s="13"/>
      <c r="N14" s="14"/>
    </row>
    <row r="15" spans="1:14">
      <c r="A15">
        <v>2018</v>
      </c>
      <c r="B15" s="7">
        <v>28728</v>
      </c>
      <c r="C15" s="7">
        <v>5970</v>
      </c>
      <c r="D15" s="7">
        <v>34698</v>
      </c>
      <c r="E15" s="6">
        <v>1.2089916862883727E-2</v>
      </c>
      <c r="F15" s="6">
        <v>2.5005078502124594E-3</v>
      </c>
      <c r="H15" s="10"/>
      <c r="I15" s="10"/>
      <c r="J15" s="12"/>
      <c r="K15" s="12"/>
      <c r="L15" s="13"/>
      <c r="M15" s="13"/>
      <c r="N15" s="14"/>
    </row>
    <row r="16" spans="1:14">
      <c r="A16">
        <v>2019</v>
      </c>
      <c r="B16" s="7">
        <v>32370</v>
      </c>
      <c r="C16" s="7">
        <v>5479</v>
      </c>
      <c r="D16" s="7">
        <v>37849</v>
      </c>
      <c r="E16" s="6">
        <v>1.1104036970920253E-2</v>
      </c>
      <c r="F16" s="6">
        <v>2.7033721347906577E-3</v>
      </c>
      <c r="H16" s="10"/>
      <c r="I16" s="10"/>
      <c r="J16" s="12"/>
      <c r="K16" s="12"/>
      <c r="L16" s="13"/>
      <c r="M16" s="13"/>
      <c r="N16" s="14"/>
    </row>
    <row r="17" spans="1:14">
      <c r="A17">
        <v>2020</v>
      </c>
      <c r="B17" s="7">
        <v>28877</v>
      </c>
      <c r="C17" s="7">
        <v>7961</v>
      </c>
      <c r="D17" s="7">
        <v>36838</v>
      </c>
      <c r="E17" s="6">
        <v>9.4920783204113044E-3</v>
      </c>
      <c r="F17" s="6">
        <v>4.3174956464393545E-3</v>
      </c>
      <c r="H17" s="10"/>
      <c r="I17" s="10"/>
      <c r="J17" s="12"/>
      <c r="K17" s="12"/>
      <c r="L17" s="13"/>
      <c r="M17" s="13"/>
      <c r="N17" s="14"/>
    </row>
    <row r="18" spans="1:14">
      <c r="A18">
        <v>2021</v>
      </c>
      <c r="B18" s="7">
        <v>27518</v>
      </c>
      <c r="C18" s="7">
        <v>3897</v>
      </c>
      <c r="D18" s="7">
        <v>31415</v>
      </c>
      <c r="E18" s="6">
        <v>8.9757155326391433E-3</v>
      </c>
      <c r="F18" s="6">
        <v>2.5679346214520396E-3</v>
      </c>
      <c r="H18" s="10"/>
      <c r="I18" s="10"/>
      <c r="J18" s="12"/>
      <c r="K18" s="12"/>
      <c r="L18" s="13"/>
      <c r="M18" s="13"/>
      <c r="N18" s="14"/>
    </row>
    <row r="19" spans="1:14">
      <c r="A19">
        <v>2022</v>
      </c>
      <c r="B19" s="19">
        <v>39466</v>
      </c>
      <c r="C19" s="19">
        <v>3678</v>
      </c>
      <c r="D19" s="19">
        <v>43144</v>
      </c>
      <c r="E19" s="6">
        <v>1.1276193306170962E-2</v>
      </c>
      <c r="F19" s="6">
        <v>2.871156276614596E-3</v>
      </c>
      <c r="H19" s="10"/>
      <c r="I19" s="10"/>
      <c r="J19" s="12"/>
      <c r="K19" s="12"/>
      <c r="L19" s="13"/>
      <c r="M19" s="13"/>
      <c r="N19" s="14"/>
    </row>
    <row r="20" spans="1:14">
      <c r="A20">
        <v>2023</v>
      </c>
      <c r="B20" s="7">
        <f>'[1]input richieste di informazioni'!O17</f>
        <v>44705</v>
      </c>
      <c r="C20" s="7">
        <f>'[1]input richieste di informazioni'!R17</f>
        <v>2876</v>
      </c>
      <c r="D20" s="7">
        <f>SUM(B20:C20)</f>
        <v>47581</v>
      </c>
      <c r="E20" s="6">
        <f>'[1]INPUT SOLO SO TIMR 2023'!L17</f>
        <v>9.2944037470899989E-3</v>
      </c>
      <c r="F20" s="6">
        <f>'[1]INPUT SOLO SO TIMR 2023'!L30</f>
        <v>2.7815981229048548E-3</v>
      </c>
      <c r="H20" s="10"/>
      <c r="I20" s="10"/>
      <c r="J20" s="12"/>
      <c r="K20" s="12"/>
      <c r="L20" s="13"/>
      <c r="M20" s="13"/>
      <c r="N20" s="14"/>
    </row>
    <row r="21" spans="1:14">
      <c r="A21" s="5"/>
      <c r="H21" s="10"/>
      <c r="I21" s="10"/>
      <c r="J21" s="12"/>
      <c r="K21" s="12"/>
      <c r="L21" s="16"/>
      <c r="M21" s="16"/>
      <c r="N21" s="14"/>
    </row>
    <row r="22" spans="1:14">
      <c r="B22" s="5"/>
      <c r="C22" s="5"/>
      <c r="D22" s="5"/>
      <c r="H22" s="10"/>
      <c r="I22" s="10"/>
      <c r="J22" s="12"/>
      <c r="K22" s="12"/>
      <c r="L22" s="16"/>
      <c r="M22" s="16"/>
      <c r="N22" s="14"/>
    </row>
    <row r="23" spans="1:14">
      <c r="B23" s="5"/>
      <c r="C23" s="5"/>
      <c r="D23" s="5"/>
      <c r="H23" s="10"/>
      <c r="I23" s="10"/>
      <c r="J23" s="12"/>
      <c r="K23" s="12"/>
      <c r="L23" s="16"/>
      <c r="M23" s="16"/>
      <c r="N23" s="14"/>
    </row>
    <row r="24" spans="1:14">
      <c r="B24" s="5"/>
      <c r="C24" s="5"/>
      <c r="D24" s="5"/>
      <c r="H24" s="10"/>
      <c r="I24" s="10"/>
      <c r="J24" s="12"/>
      <c r="K24" s="12"/>
      <c r="L24" s="16"/>
      <c r="M24" s="16"/>
      <c r="N24" s="14"/>
    </row>
    <row r="25" spans="1:14">
      <c r="B25" s="5"/>
      <c r="C25" s="5"/>
      <c r="D25" s="5"/>
      <c r="H25" s="10"/>
      <c r="I25" s="10"/>
      <c r="J25" s="12"/>
      <c r="K25" s="12"/>
      <c r="L25" s="13"/>
      <c r="M25" s="13"/>
    </row>
    <row r="26" spans="1:14">
      <c r="B26" s="5"/>
      <c r="C26" s="5"/>
      <c r="D26" s="5"/>
      <c r="H26" s="10"/>
      <c r="I26" s="10"/>
      <c r="J26" s="12"/>
      <c r="K26" s="12"/>
      <c r="L26" s="13"/>
      <c r="M26" s="13"/>
    </row>
    <row r="27" spans="1:14">
      <c r="B27" s="5"/>
      <c r="C27" s="5"/>
      <c r="D27" s="5"/>
      <c r="H27" s="10"/>
      <c r="I27" s="10"/>
      <c r="J27" s="12"/>
      <c r="K27" s="12"/>
      <c r="L27" s="13"/>
      <c r="M27" s="13"/>
    </row>
    <row r="28" spans="1:14">
      <c r="B28" s="5"/>
      <c r="C28" s="5"/>
      <c r="D28" s="5"/>
      <c r="H28" s="10"/>
      <c r="I28" s="10"/>
      <c r="J28" s="12"/>
      <c r="K28" s="12"/>
      <c r="L28" s="13"/>
      <c r="M28" s="13"/>
    </row>
    <row r="29" spans="1:14">
      <c r="B29" s="5"/>
      <c r="C29" s="5"/>
      <c r="D29" s="5"/>
      <c r="H29" s="10"/>
      <c r="I29" s="10"/>
      <c r="J29" s="12"/>
      <c r="K29" s="12"/>
      <c r="L29" s="13"/>
      <c r="M29" s="13"/>
    </row>
    <row r="30" spans="1:14">
      <c r="B30" s="5"/>
      <c r="C30" s="5"/>
      <c r="D30" s="5"/>
      <c r="H30" s="10"/>
      <c r="I30" s="10"/>
      <c r="J30" s="12"/>
      <c r="K30" s="12"/>
      <c r="L30" s="13"/>
      <c r="M30" s="13"/>
    </row>
    <row r="31" spans="1:14">
      <c r="B31" s="5"/>
      <c r="C31" s="5"/>
      <c r="D31" s="5"/>
      <c r="H31" s="10"/>
      <c r="I31" s="10"/>
      <c r="J31" s="12"/>
      <c r="K31" s="12"/>
      <c r="L31" s="13"/>
      <c r="M31" s="13"/>
    </row>
    <row r="32" spans="1:14">
      <c r="B32" s="5"/>
      <c r="C32" s="5"/>
      <c r="D32" s="5"/>
      <c r="H32" s="10"/>
      <c r="I32" s="10"/>
      <c r="J32" s="12"/>
      <c r="K32" s="12"/>
      <c r="L32" s="13"/>
      <c r="M32" s="13"/>
    </row>
    <row r="33" spans="1:13">
      <c r="B33" s="5"/>
      <c r="C33" s="5"/>
      <c r="D33" s="5"/>
      <c r="H33" s="10"/>
      <c r="I33" s="10"/>
      <c r="J33" s="12"/>
      <c r="L33" s="16"/>
      <c r="M33" s="13"/>
    </row>
    <row r="34" spans="1:13">
      <c r="A34" s="4"/>
      <c r="B34" s="4"/>
      <c r="C34" s="4"/>
      <c r="D34" s="4"/>
      <c r="H34" s="10"/>
      <c r="I34" s="10"/>
      <c r="J34" s="17"/>
      <c r="L34" s="13"/>
    </row>
    <row r="35" spans="1:13">
      <c r="A35" s="4"/>
      <c r="B35" s="4"/>
      <c r="C35" s="4"/>
      <c r="D35" s="4"/>
      <c r="H35" s="10"/>
      <c r="I35" s="10"/>
      <c r="J35" s="17"/>
      <c r="L35" s="13"/>
    </row>
    <row r="36" spans="1:13">
      <c r="A36" s="4"/>
      <c r="B36" s="4"/>
      <c r="C36" s="4"/>
      <c r="D36" s="5"/>
      <c r="H36" s="10"/>
      <c r="I36" s="10"/>
      <c r="J36" s="17"/>
      <c r="L36" s="13"/>
    </row>
    <row r="37" spans="1:13">
      <c r="B37" s="4"/>
      <c r="C37" s="4"/>
      <c r="D37" s="5"/>
      <c r="H37" s="10"/>
      <c r="I37" s="10"/>
    </row>
    <row r="38" spans="1:13">
      <c r="B38" s="4"/>
      <c r="C38" s="4"/>
      <c r="D38" s="4"/>
    </row>
    <row r="39" spans="1:13">
      <c r="B39" s="4"/>
      <c r="C39" s="4"/>
      <c r="D39" s="4"/>
    </row>
    <row r="40" spans="1:13">
      <c r="A40" s="3"/>
    </row>
    <row r="41" spans="1:13">
      <c r="A41" s="3"/>
      <c r="C41" s="2"/>
    </row>
    <row r="42" spans="1:13">
      <c r="A42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9E9A7-B880-4672-A467-C406936851EE}">
  <dimension ref="A1:M42"/>
  <sheetViews>
    <sheetView workbookViewId="0">
      <selection activeCell="D20" sqref="A20:D20"/>
    </sheetView>
  </sheetViews>
  <sheetFormatPr defaultColWidth="9.140625" defaultRowHeight="15"/>
  <cols>
    <col min="1" max="1" width="23" bestFit="1" customWidth="1"/>
    <col min="2" max="2" width="27" customWidth="1"/>
    <col min="3" max="3" width="24" customWidth="1"/>
    <col min="4" max="4" width="26.42578125" customWidth="1"/>
    <col min="5" max="5" width="14.140625" bestFit="1" customWidth="1"/>
    <col min="6" max="8" width="13.140625" bestFit="1" customWidth="1"/>
    <col min="9" max="9" width="13.5703125" bestFit="1" customWidth="1"/>
    <col min="10" max="10" width="13.140625" bestFit="1" customWidth="1"/>
    <col min="11" max="11" width="12.85546875" bestFit="1" customWidth="1"/>
    <col min="12" max="12" width="13.5703125" bestFit="1" customWidth="1"/>
    <col min="13" max="13" width="12.85546875" bestFit="1" customWidth="1"/>
    <col min="14" max="14" width="13.42578125" bestFit="1" customWidth="1"/>
    <col min="15" max="15" width="13.85546875" bestFit="1" customWidth="1"/>
    <col min="16" max="16" width="13.42578125" bestFit="1" customWidth="1"/>
    <col min="17" max="17" width="14.140625" bestFit="1" customWidth="1"/>
    <col min="18" max="20" width="13.140625" bestFit="1" customWidth="1"/>
    <col min="21" max="21" width="13.5703125" bestFit="1" customWidth="1"/>
    <col min="22" max="22" width="12.8554687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7" width="13.42578125" bestFit="1" customWidth="1"/>
    <col min="28" max="28" width="13.85546875" bestFit="1" customWidth="1"/>
    <col min="29" max="29" width="14.140625" bestFit="1" customWidth="1"/>
    <col min="30" max="31" width="13.140625" bestFit="1" customWidth="1"/>
    <col min="32" max="32" width="13.5703125" bestFit="1" customWidth="1"/>
    <col min="33" max="33" width="13.140625" bestFit="1" customWidth="1"/>
    <col min="34" max="34" width="12.85546875" bestFit="1" customWidth="1"/>
    <col min="35" max="35" width="13.5703125" bestFit="1" customWidth="1"/>
    <col min="36" max="36" width="12.85546875" bestFit="1" customWidth="1"/>
    <col min="37" max="37" width="13.5703125" bestFit="1" customWidth="1"/>
    <col min="38" max="38" width="13.85546875" bestFit="1" customWidth="1"/>
    <col min="39" max="40" width="13.42578125" bestFit="1" customWidth="1"/>
    <col min="41" max="41" width="14.140625" bestFit="1" customWidth="1"/>
    <col min="42" max="42" width="13.140625" bestFit="1" customWidth="1"/>
    <col min="43" max="43" width="13.5703125" bestFit="1" customWidth="1"/>
    <col min="44" max="45" width="13.140625" bestFit="1" customWidth="1"/>
    <col min="46" max="46" width="13.5703125" bestFit="1" customWidth="1"/>
    <col min="47" max="48" width="12.85546875" bestFit="1" customWidth="1"/>
    <col min="49" max="49" width="13.5703125" bestFit="1" customWidth="1"/>
    <col min="50" max="50" width="13.42578125" bestFit="1" customWidth="1"/>
    <col min="51" max="51" width="13.85546875" bestFit="1" customWidth="1"/>
    <col min="52" max="52" width="13.42578125" bestFit="1" customWidth="1"/>
    <col min="53" max="53" width="14.140625" bestFit="1" customWidth="1"/>
    <col min="54" max="55" width="13.140625" bestFit="1" customWidth="1"/>
    <col min="56" max="56" width="13.5703125" bestFit="1" customWidth="1"/>
    <col min="57" max="57" width="13.140625" bestFit="1" customWidth="1"/>
    <col min="58" max="58" width="12.85546875" bestFit="1" customWidth="1"/>
    <col min="59" max="59" width="13.5703125" bestFit="1" customWidth="1"/>
    <col min="60" max="60" width="12.85546875" bestFit="1" customWidth="1"/>
    <col min="61" max="61" width="13.5703125" bestFit="1" customWidth="1"/>
    <col min="62" max="62" width="13.42578125" bestFit="1" customWidth="1"/>
    <col min="63" max="63" width="13.85546875" bestFit="1" customWidth="1"/>
    <col min="64" max="64" width="13.42578125" bestFit="1" customWidth="1"/>
    <col min="65" max="65" width="14.140625" bestFit="1" customWidth="1"/>
    <col min="66" max="67" width="13.140625" bestFit="1" customWidth="1"/>
    <col min="68" max="68" width="13.5703125" bestFit="1" customWidth="1"/>
    <col min="69" max="69" width="13.140625" bestFit="1" customWidth="1"/>
    <col min="70" max="70" width="12.85546875" bestFit="1" customWidth="1"/>
    <col min="71" max="71" width="13.5703125" bestFit="1" customWidth="1"/>
    <col min="72" max="72" width="12.85546875" bestFit="1" customWidth="1"/>
    <col min="73" max="73" width="13.5703125" bestFit="1" customWidth="1"/>
    <col min="74" max="75" width="13.42578125" bestFit="1" customWidth="1"/>
    <col min="76" max="76" width="13.85546875" bestFit="1" customWidth="1"/>
    <col min="77" max="77" width="14.140625" bestFit="1" customWidth="1"/>
    <col min="78" max="79" width="13.140625" bestFit="1" customWidth="1"/>
    <col min="80" max="80" width="13.5703125" bestFit="1" customWidth="1"/>
    <col min="81" max="81" width="13.140625" bestFit="1" customWidth="1"/>
    <col min="82" max="82" width="13.5703125" bestFit="1" customWidth="1"/>
    <col min="83" max="84" width="12.85546875" bestFit="1" customWidth="1"/>
    <col min="85" max="85" width="13.5703125" bestFit="1" customWidth="1"/>
    <col min="86" max="86" width="13.42578125" bestFit="1" customWidth="1"/>
    <col min="87" max="87" width="13.85546875" bestFit="1" customWidth="1"/>
    <col min="88" max="88" width="13.42578125" bestFit="1" customWidth="1"/>
    <col min="89" max="89" width="14.140625" bestFit="1" customWidth="1"/>
    <col min="90" max="91" width="13.140625" bestFit="1" customWidth="1"/>
    <col min="92" max="92" width="13.5703125" bestFit="1" customWidth="1"/>
    <col min="93" max="93" width="13.140625" bestFit="1" customWidth="1"/>
    <col min="94" max="94" width="12.85546875" bestFit="1" customWidth="1"/>
    <col min="95" max="95" width="13.5703125" bestFit="1" customWidth="1"/>
    <col min="96" max="96" width="12.85546875" bestFit="1" customWidth="1"/>
  </cols>
  <sheetData>
    <row r="1" spans="1:13" s="9" customFormat="1">
      <c r="A1" s="9" t="s">
        <v>0</v>
      </c>
      <c r="B1" t="s">
        <v>1</v>
      </c>
      <c r="G1" s="10"/>
      <c r="H1" s="10"/>
      <c r="I1" s="11"/>
      <c r="J1" s="11"/>
      <c r="K1" s="11"/>
      <c r="L1" s="11"/>
      <c r="M1" s="11"/>
    </row>
    <row r="2" spans="1:13" s="9" customFormat="1">
      <c r="A2" s="9" t="s">
        <v>2</v>
      </c>
      <c r="B2" s="9" t="s">
        <v>3</v>
      </c>
      <c r="G2" s="10"/>
      <c r="H2" s="10"/>
      <c r="I2" s="12"/>
      <c r="J2" s="12"/>
      <c r="K2" s="13"/>
      <c r="L2" s="13"/>
      <c r="M2" s="14"/>
    </row>
    <row r="3" spans="1:13" s="9" customFormat="1">
      <c r="A3" s="9" t="s">
        <v>4</v>
      </c>
      <c r="B3" s="9" t="s">
        <v>20</v>
      </c>
      <c r="G3" s="10"/>
      <c r="H3" s="10"/>
      <c r="I3" s="12"/>
      <c r="J3" s="12"/>
      <c r="K3" s="13"/>
      <c r="L3" s="13"/>
      <c r="M3" s="14"/>
    </row>
    <row r="4" spans="1:13" s="9" customFormat="1">
      <c r="A4" s="9" t="s">
        <v>6</v>
      </c>
      <c r="B4" s="9" t="s">
        <v>7</v>
      </c>
      <c r="G4" s="10"/>
      <c r="H4" s="10"/>
      <c r="I4" s="12"/>
      <c r="J4" s="12"/>
      <c r="K4" s="13"/>
      <c r="L4" s="13"/>
      <c r="M4" s="14"/>
    </row>
    <row r="5" spans="1:13" s="9" customFormat="1">
      <c r="A5" s="9" t="s">
        <v>8</v>
      </c>
      <c r="B5" s="9" t="s">
        <v>21</v>
      </c>
      <c r="G5" s="10"/>
      <c r="H5" s="10"/>
      <c r="I5" s="12"/>
      <c r="J5" s="12"/>
      <c r="K5" s="13"/>
      <c r="L5" s="13"/>
      <c r="M5" s="14"/>
    </row>
    <row r="6" spans="1:13" s="9" customFormat="1">
      <c r="A6" s="9" t="s">
        <v>10</v>
      </c>
      <c r="B6" s="9" t="s">
        <v>11</v>
      </c>
      <c r="G6" s="10"/>
      <c r="H6" s="10"/>
      <c r="I6" s="12"/>
      <c r="J6" s="12"/>
      <c r="K6" s="13"/>
      <c r="L6" s="13"/>
      <c r="M6" s="14"/>
    </row>
    <row r="7" spans="1:13" s="9" customFormat="1">
      <c r="G7" s="10"/>
      <c r="H7" s="10"/>
      <c r="I7" s="12"/>
      <c r="J7" s="12"/>
      <c r="K7" s="13"/>
      <c r="L7" s="13"/>
      <c r="M7" s="14"/>
    </row>
    <row r="8" spans="1:13" s="8" customFormat="1" ht="29.45" customHeight="1">
      <c r="A8" s="8" t="s">
        <v>12</v>
      </c>
      <c r="B8" s="4" t="s">
        <v>13</v>
      </c>
      <c r="C8" s="4" t="s">
        <v>15</v>
      </c>
      <c r="D8" s="4" t="s">
        <v>16</v>
      </c>
      <c r="G8" s="10"/>
      <c r="H8" s="10"/>
      <c r="I8" s="12"/>
      <c r="J8" s="12"/>
      <c r="K8" s="13"/>
      <c r="L8" s="13"/>
      <c r="M8" s="14"/>
    </row>
    <row r="9" spans="1:13">
      <c r="A9">
        <v>2012</v>
      </c>
      <c r="B9" s="7">
        <v>2879</v>
      </c>
      <c r="C9" s="7">
        <v>2879</v>
      </c>
      <c r="D9" s="6">
        <v>6.2917959701035878E-2</v>
      </c>
      <c r="G9" s="10"/>
      <c r="H9" s="10"/>
      <c r="I9" s="12"/>
      <c r="J9" s="12"/>
      <c r="K9" s="15"/>
      <c r="L9" s="16"/>
      <c r="M9" s="14"/>
    </row>
    <row r="10" spans="1:13">
      <c r="A10">
        <v>2013</v>
      </c>
      <c r="B10" s="7">
        <v>2022</v>
      </c>
      <c r="C10" s="7">
        <v>2022</v>
      </c>
      <c r="D10" s="6">
        <v>4.6136996303564097E-2</v>
      </c>
      <c r="G10" s="10"/>
      <c r="H10" s="10"/>
      <c r="I10" s="12"/>
      <c r="J10" s="12"/>
      <c r="K10" s="15"/>
      <c r="L10" s="16"/>
      <c r="M10" s="14"/>
    </row>
    <row r="11" spans="1:13">
      <c r="A11">
        <v>2014</v>
      </c>
      <c r="B11" s="7">
        <v>970</v>
      </c>
      <c r="C11" s="7">
        <v>970</v>
      </c>
      <c r="D11" s="6">
        <v>2.2715563673832609E-2</v>
      </c>
      <c r="G11" s="10"/>
      <c r="H11" s="10"/>
      <c r="I11" s="12"/>
      <c r="J11" s="12"/>
      <c r="K11" s="15"/>
      <c r="L11" s="16"/>
      <c r="M11" s="14"/>
    </row>
    <row r="12" spans="1:13">
      <c r="A12">
        <v>2015</v>
      </c>
      <c r="B12" s="7">
        <v>1023</v>
      </c>
      <c r="C12" s="7">
        <v>1023</v>
      </c>
      <c r="D12" s="6">
        <v>2.2546945252578682E-2</v>
      </c>
      <c r="G12" s="10"/>
      <c r="H12" s="10"/>
      <c r="I12" s="12"/>
      <c r="J12" s="12"/>
      <c r="K12" s="15"/>
      <c r="L12" s="16"/>
      <c r="M12" s="14"/>
    </row>
    <row r="13" spans="1:13">
      <c r="A13">
        <v>2016</v>
      </c>
      <c r="B13" s="7">
        <v>1336</v>
      </c>
      <c r="C13" s="7">
        <v>1336</v>
      </c>
      <c r="D13" s="6">
        <v>2.925782362087467E-2</v>
      </c>
      <c r="G13" s="10"/>
      <c r="H13" s="10"/>
      <c r="I13" s="12"/>
      <c r="J13" s="12"/>
      <c r="K13" s="13"/>
      <c r="L13" s="13"/>
    </row>
    <row r="14" spans="1:13">
      <c r="A14">
        <v>2017</v>
      </c>
      <c r="B14" s="7">
        <v>2488</v>
      </c>
      <c r="C14" s="7">
        <v>2488</v>
      </c>
      <c r="D14" s="6">
        <v>5.2348089547214274E-2</v>
      </c>
      <c r="G14" s="10"/>
      <c r="H14" s="10"/>
      <c r="I14" s="12"/>
      <c r="J14" s="12"/>
      <c r="K14" s="13"/>
      <c r="L14" s="13"/>
      <c r="M14" s="14"/>
    </row>
    <row r="15" spans="1:13">
      <c r="A15">
        <v>2018</v>
      </c>
      <c r="B15" s="7">
        <v>2093</v>
      </c>
      <c r="C15" s="7">
        <v>2093</v>
      </c>
      <c r="D15" s="6">
        <v>4.4235443305505655E-2</v>
      </c>
      <c r="G15" s="10"/>
      <c r="H15" s="10"/>
      <c r="I15" s="12"/>
      <c r="J15" s="12"/>
      <c r="K15" s="13"/>
      <c r="L15" s="13"/>
      <c r="M15" s="14"/>
    </row>
    <row r="16" spans="1:13">
      <c r="A16">
        <v>2019</v>
      </c>
      <c r="B16" s="7">
        <v>1298</v>
      </c>
      <c r="C16" s="7">
        <v>1298</v>
      </c>
      <c r="D16" s="6">
        <v>2.3546485260770977E-2</v>
      </c>
      <c r="G16" s="10"/>
      <c r="H16" s="10"/>
      <c r="I16" s="12"/>
      <c r="J16" s="12"/>
      <c r="K16" s="13"/>
      <c r="L16" s="13"/>
      <c r="M16" s="14"/>
    </row>
    <row r="17" spans="1:13">
      <c r="A17">
        <v>2020</v>
      </c>
      <c r="B17" s="7">
        <v>3472</v>
      </c>
      <c r="C17" s="7">
        <v>3472</v>
      </c>
      <c r="D17" s="6">
        <v>6.3526914772935192E-2</v>
      </c>
      <c r="G17" s="10"/>
      <c r="H17" s="10"/>
      <c r="I17" s="12"/>
      <c r="J17" s="12"/>
      <c r="K17" s="13"/>
      <c r="L17" s="13"/>
      <c r="M17" s="14"/>
    </row>
    <row r="18" spans="1:13">
      <c r="A18">
        <v>2021</v>
      </c>
      <c r="B18" s="7">
        <v>1991</v>
      </c>
      <c r="C18" s="7">
        <v>1991</v>
      </c>
      <c r="D18" s="6">
        <v>3.6026418167013484E-2</v>
      </c>
      <c r="G18" s="10"/>
      <c r="H18" s="10"/>
      <c r="I18" s="12"/>
      <c r="J18" s="12"/>
      <c r="K18" s="13"/>
      <c r="L18" s="13"/>
      <c r="M18" s="14"/>
    </row>
    <row r="19" spans="1:13">
      <c r="A19">
        <v>2022</v>
      </c>
      <c r="B19" s="20">
        <v>1866</v>
      </c>
      <c r="C19" s="20">
        <v>1866</v>
      </c>
      <c r="D19" s="6">
        <v>3.4254245066544287E-2</v>
      </c>
      <c r="G19" s="10"/>
      <c r="H19" s="10"/>
      <c r="I19" s="12"/>
      <c r="J19" s="12"/>
      <c r="K19" s="13"/>
      <c r="L19" s="13"/>
      <c r="M19" s="14"/>
    </row>
    <row r="20" spans="1:13">
      <c r="A20">
        <v>2023</v>
      </c>
      <c r="B20" s="7">
        <f>'[1]input richieste di informazioni'!O43</f>
        <v>1790</v>
      </c>
      <c r="C20" s="7">
        <f>B20</f>
        <v>1790</v>
      </c>
      <c r="D20" s="6">
        <f>'[1]INPUT SOLO SO TIMR 2023'!L69</f>
        <v>1.9795282861505826E-2</v>
      </c>
      <c r="E20" s="6"/>
      <c r="G20" s="10"/>
      <c r="H20" s="10"/>
      <c r="I20" s="12"/>
      <c r="J20" s="12"/>
      <c r="K20" s="13"/>
      <c r="L20" s="13"/>
      <c r="M20" s="14"/>
    </row>
    <row r="21" spans="1:13">
      <c r="B21" s="7"/>
      <c r="C21" s="7"/>
      <c r="D21" s="6"/>
      <c r="E21" s="6"/>
      <c r="G21" s="10"/>
      <c r="H21" s="10"/>
      <c r="I21" s="12"/>
      <c r="J21" s="12"/>
      <c r="K21" s="16"/>
      <c r="L21" s="16"/>
      <c r="M21" s="14"/>
    </row>
    <row r="22" spans="1:13">
      <c r="C22" s="7"/>
      <c r="D22" s="6"/>
      <c r="G22" s="10"/>
      <c r="H22" s="10"/>
      <c r="I22" s="12"/>
      <c r="J22" s="12"/>
      <c r="K22" s="16"/>
      <c r="L22" s="16"/>
      <c r="M22" s="14"/>
    </row>
    <row r="23" spans="1:13">
      <c r="B23" s="5"/>
      <c r="C23" s="5"/>
      <c r="G23" s="10"/>
      <c r="H23" s="10"/>
      <c r="I23" s="12"/>
      <c r="J23" s="12"/>
      <c r="K23" s="16"/>
      <c r="L23" s="16"/>
      <c r="M23" s="14"/>
    </row>
    <row r="24" spans="1:13">
      <c r="B24" s="5"/>
      <c r="C24" s="5"/>
      <c r="G24" s="10"/>
      <c r="H24" s="10"/>
      <c r="I24" s="12"/>
      <c r="J24" s="12"/>
      <c r="K24" s="16"/>
      <c r="L24" s="16"/>
      <c r="M24" s="14"/>
    </row>
    <row r="25" spans="1:13">
      <c r="B25" s="5"/>
      <c r="C25" s="5"/>
      <c r="G25" s="10"/>
      <c r="H25" s="10"/>
      <c r="I25" s="12"/>
      <c r="J25" s="12"/>
      <c r="K25" s="13"/>
      <c r="L25" s="13"/>
    </row>
    <row r="26" spans="1:13">
      <c r="B26" s="5"/>
      <c r="C26" s="5"/>
      <c r="G26" s="10"/>
      <c r="H26" s="10"/>
      <c r="I26" s="12"/>
      <c r="J26" s="12"/>
      <c r="K26" s="13"/>
      <c r="L26" s="13"/>
    </row>
    <row r="27" spans="1:13">
      <c r="B27" s="5"/>
      <c r="C27" s="5"/>
      <c r="G27" s="10"/>
      <c r="H27" s="10"/>
      <c r="I27" s="12"/>
      <c r="J27" s="12"/>
      <c r="K27" s="13"/>
      <c r="L27" s="13"/>
    </row>
    <row r="28" spans="1:13">
      <c r="B28" s="5"/>
      <c r="C28" s="5"/>
      <c r="G28" s="10"/>
      <c r="H28" s="10"/>
      <c r="I28" s="12"/>
      <c r="J28" s="12"/>
      <c r="K28" s="13"/>
      <c r="L28" s="13"/>
    </row>
    <row r="29" spans="1:13">
      <c r="B29" s="5"/>
      <c r="C29" s="5"/>
      <c r="G29" s="10"/>
      <c r="H29" s="10"/>
      <c r="I29" s="12"/>
      <c r="J29" s="12"/>
      <c r="K29" s="13"/>
      <c r="L29" s="13"/>
    </row>
    <row r="30" spans="1:13">
      <c r="B30" s="5"/>
      <c r="C30" s="5"/>
      <c r="G30" s="10"/>
      <c r="H30" s="10"/>
      <c r="I30" s="12"/>
      <c r="J30" s="12"/>
      <c r="K30" s="13"/>
      <c r="L30" s="13"/>
    </row>
    <row r="31" spans="1:13">
      <c r="B31" s="5"/>
      <c r="C31" s="5"/>
      <c r="G31" s="10"/>
      <c r="H31" s="10"/>
      <c r="I31" s="12"/>
      <c r="J31" s="12"/>
      <c r="K31" s="13"/>
      <c r="L31" s="13"/>
    </row>
    <row r="32" spans="1:13">
      <c r="B32" s="5"/>
      <c r="C32" s="5"/>
      <c r="G32" s="10"/>
      <c r="H32" s="10"/>
      <c r="I32" s="12"/>
      <c r="J32" s="12"/>
      <c r="K32" s="13"/>
      <c r="L32" s="13"/>
    </row>
    <row r="33" spans="1:12">
      <c r="B33" s="5"/>
      <c r="C33" s="5"/>
      <c r="G33" s="10"/>
      <c r="H33" s="10"/>
      <c r="I33" s="12"/>
      <c r="K33" s="16"/>
      <c r="L33" s="13"/>
    </row>
    <row r="34" spans="1:12">
      <c r="A34" s="4"/>
      <c r="B34" s="4"/>
      <c r="C34" s="4"/>
      <c r="G34" s="10"/>
      <c r="H34" s="10"/>
      <c r="I34" s="17"/>
      <c r="K34" s="13"/>
    </row>
    <row r="35" spans="1:12">
      <c r="A35" s="4"/>
      <c r="B35" s="4"/>
      <c r="C35" s="4"/>
      <c r="G35" s="10"/>
      <c r="H35" s="10"/>
      <c r="I35" s="17"/>
      <c r="K35" s="13"/>
    </row>
    <row r="36" spans="1:12">
      <c r="A36" s="4"/>
      <c r="B36" s="4"/>
      <c r="C36" s="5"/>
      <c r="G36" s="10"/>
      <c r="H36" s="10"/>
      <c r="I36" s="17"/>
      <c r="K36" s="13"/>
    </row>
    <row r="37" spans="1:12">
      <c r="B37" s="4"/>
      <c r="C37" s="5"/>
      <c r="G37" s="10"/>
      <c r="H37" s="10"/>
    </row>
    <row r="38" spans="1:12">
      <c r="B38" s="4"/>
      <c r="C38" s="4"/>
    </row>
    <row r="39" spans="1:12">
      <c r="B39" s="4"/>
      <c r="C39" s="4"/>
    </row>
    <row r="40" spans="1:12">
      <c r="A40" s="3"/>
    </row>
    <row r="41" spans="1:12">
      <c r="A41" s="3"/>
    </row>
    <row r="42" spans="1:12">
      <c r="A42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8DCAB-B933-43FC-96D3-AFA0EC156E8C}">
  <dimension ref="A1:N38"/>
  <sheetViews>
    <sheetView tabSelected="1" workbookViewId="0">
      <selection activeCell="A23" sqref="A23:F25"/>
    </sheetView>
  </sheetViews>
  <sheetFormatPr defaultColWidth="9.140625" defaultRowHeight="15"/>
  <cols>
    <col min="1" max="1" width="23" bestFit="1" customWidth="1"/>
    <col min="2" max="2" width="29.42578125" customWidth="1"/>
    <col min="3" max="3" width="30.85546875" bestFit="1" customWidth="1"/>
    <col min="4" max="4" width="24.5703125" bestFit="1" customWidth="1"/>
    <col min="5" max="6" width="31.5703125" bestFit="1" customWidth="1"/>
    <col min="7" max="7" width="14.140625" bestFit="1" customWidth="1"/>
    <col min="8" max="9" width="13.140625" bestFit="1" customWidth="1"/>
    <col min="10" max="10" width="13.5703125" bestFit="1" customWidth="1"/>
    <col min="11" max="11" width="13.140625" bestFit="1" customWidth="1"/>
    <col min="12" max="12" width="12.85546875" bestFit="1" customWidth="1"/>
    <col min="13" max="13" width="13.5703125" bestFit="1" customWidth="1"/>
    <col min="14" max="14" width="12.85546875" bestFit="1" customWidth="1"/>
    <col min="15" max="15" width="13.5703125" bestFit="1" customWidth="1"/>
    <col min="16" max="16" width="13.42578125" bestFit="1" customWidth="1"/>
    <col min="17" max="17" width="13.85546875" bestFit="1" customWidth="1"/>
    <col min="18" max="18" width="13.42578125" bestFit="1" customWidth="1"/>
    <col min="19" max="19" width="14.140625" bestFit="1" customWidth="1"/>
    <col min="20" max="22" width="13.14062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6" width="12.85546875" bestFit="1" customWidth="1"/>
    <col min="27" max="27" width="13.5703125" bestFit="1" customWidth="1"/>
    <col min="28" max="29" width="13.42578125" bestFit="1" customWidth="1"/>
    <col min="30" max="30" width="13.85546875" bestFit="1" customWidth="1"/>
    <col min="31" max="31" width="14.140625" bestFit="1" customWidth="1"/>
    <col min="32" max="33" width="13.140625" bestFit="1" customWidth="1"/>
    <col min="34" max="34" width="13.5703125" bestFit="1" customWidth="1"/>
    <col min="35" max="35" width="13.140625" bestFit="1" customWidth="1"/>
    <col min="36" max="36" width="12.85546875" bestFit="1" customWidth="1"/>
    <col min="37" max="37" width="13.5703125" bestFit="1" customWidth="1"/>
    <col min="38" max="38" width="12.85546875" bestFit="1" customWidth="1"/>
    <col min="39" max="39" width="13.5703125" bestFit="1" customWidth="1"/>
    <col min="40" max="40" width="13.85546875" bestFit="1" customWidth="1"/>
    <col min="41" max="42" width="13.42578125" bestFit="1" customWidth="1"/>
    <col min="43" max="43" width="14.140625" bestFit="1" customWidth="1"/>
    <col min="44" max="44" width="13.140625" bestFit="1" customWidth="1"/>
    <col min="45" max="45" width="13.5703125" bestFit="1" customWidth="1"/>
    <col min="46" max="47" width="13.140625" bestFit="1" customWidth="1"/>
    <col min="48" max="48" width="13.5703125" bestFit="1" customWidth="1"/>
    <col min="49" max="50" width="12.85546875" bestFit="1" customWidth="1"/>
    <col min="51" max="51" width="13.5703125" bestFit="1" customWidth="1"/>
    <col min="52" max="52" width="13.42578125" bestFit="1" customWidth="1"/>
    <col min="53" max="53" width="13.85546875" bestFit="1" customWidth="1"/>
    <col min="54" max="54" width="13.42578125" bestFit="1" customWidth="1"/>
    <col min="55" max="55" width="14.140625" bestFit="1" customWidth="1"/>
    <col min="56" max="57" width="13.140625" bestFit="1" customWidth="1"/>
    <col min="58" max="58" width="13.5703125" bestFit="1" customWidth="1"/>
    <col min="59" max="59" width="13.140625" bestFit="1" customWidth="1"/>
    <col min="60" max="60" width="12.85546875" bestFit="1" customWidth="1"/>
    <col min="61" max="61" width="13.5703125" bestFit="1" customWidth="1"/>
    <col min="62" max="62" width="12.85546875" bestFit="1" customWidth="1"/>
    <col min="63" max="63" width="13.5703125" bestFit="1" customWidth="1"/>
    <col min="64" max="64" width="13.42578125" bestFit="1" customWidth="1"/>
    <col min="65" max="65" width="13.85546875" bestFit="1" customWidth="1"/>
    <col min="66" max="66" width="13.42578125" bestFit="1" customWidth="1"/>
    <col min="67" max="67" width="14.140625" bestFit="1" customWidth="1"/>
    <col min="68" max="69" width="13.140625" bestFit="1" customWidth="1"/>
    <col min="70" max="70" width="13.5703125" bestFit="1" customWidth="1"/>
    <col min="71" max="71" width="13.140625" bestFit="1" customWidth="1"/>
    <col min="72" max="72" width="12.85546875" bestFit="1" customWidth="1"/>
    <col min="73" max="73" width="13.5703125" bestFit="1" customWidth="1"/>
    <col min="74" max="74" width="12.85546875" bestFit="1" customWidth="1"/>
    <col min="75" max="75" width="13.5703125" bestFit="1" customWidth="1"/>
    <col min="76" max="77" width="13.42578125" bestFit="1" customWidth="1"/>
    <col min="78" max="78" width="13.85546875" bestFit="1" customWidth="1"/>
    <col min="79" max="79" width="14.140625" bestFit="1" customWidth="1"/>
    <col min="80" max="81" width="13.140625" bestFit="1" customWidth="1"/>
    <col min="82" max="82" width="13.5703125" bestFit="1" customWidth="1"/>
    <col min="83" max="83" width="13.140625" bestFit="1" customWidth="1"/>
    <col min="84" max="84" width="13.5703125" bestFit="1" customWidth="1"/>
    <col min="85" max="86" width="12.85546875" bestFit="1" customWidth="1"/>
    <col min="87" max="87" width="13.5703125" bestFit="1" customWidth="1"/>
    <col min="88" max="88" width="13.42578125" bestFit="1" customWidth="1"/>
    <col min="89" max="89" width="13.85546875" bestFit="1" customWidth="1"/>
    <col min="90" max="90" width="13.42578125" bestFit="1" customWidth="1"/>
    <col min="91" max="91" width="14.140625" bestFit="1" customWidth="1"/>
    <col min="92" max="93" width="13.140625" bestFit="1" customWidth="1"/>
    <col min="94" max="94" width="13.5703125" bestFit="1" customWidth="1"/>
    <col min="95" max="95" width="13.140625" bestFit="1" customWidth="1"/>
    <col min="96" max="96" width="12.85546875" bestFit="1" customWidth="1"/>
    <col min="97" max="97" width="13.5703125" bestFit="1" customWidth="1"/>
    <col min="98" max="98" width="12.85546875" bestFit="1" customWidth="1"/>
  </cols>
  <sheetData>
    <row r="1" spans="1:14" s="9" customFormat="1">
      <c r="A1" s="9" t="s">
        <v>0</v>
      </c>
      <c r="B1" t="s">
        <v>22</v>
      </c>
      <c r="H1" s="10"/>
      <c r="I1" s="10"/>
      <c r="J1" s="11"/>
      <c r="K1" s="11"/>
      <c r="L1" s="11"/>
      <c r="M1" s="11"/>
      <c r="N1" s="11"/>
    </row>
    <row r="2" spans="1:14" s="9" customFormat="1">
      <c r="A2" s="9" t="s">
        <v>2</v>
      </c>
      <c r="B2" s="9" t="s">
        <v>3</v>
      </c>
      <c r="H2" s="10"/>
      <c r="I2" s="10"/>
      <c r="J2" s="12"/>
      <c r="K2" s="12"/>
      <c r="L2" s="13"/>
      <c r="M2" s="13"/>
      <c r="N2" s="14"/>
    </row>
    <row r="3" spans="1:14" s="9" customFormat="1">
      <c r="A3" s="9" t="s">
        <v>4</v>
      </c>
      <c r="B3" s="9" t="s">
        <v>5</v>
      </c>
      <c r="H3" s="10"/>
      <c r="I3" s="10"/>
      <c r="J3" s="12"/>
      <c r="K3" s="12"/>
      <c r="L3" s="13"/>
      <c r="M3" s="13"/>
      <c r="N3" s="14"/>
    </row>
    <row r="4" spans="1:14" s="9" customFormat="1">
      <c r="A4" s="9" t="s">
        <v>6</v>
      </c>
      <c r="B4" s="9" t="s">
        <v>7</v>
      </c>
      <c r="H4" s="10"/>
      <c r="I4" s="10"/>
      <c r="J4" s="12"/>
      <c r="K4" s="12"/>
      <c r="L4" s="13"/>
      <c r="M4" s="13"/>
      <c r="N4" s="14"/>
    </row>
    <row r="5" spans="1:14" s="9" customFormat="1">
      <c r="A5" s="9" t="s">
        <v>8</v>
      </c>
      <c r="B5" s="9" t="s">
        <v>23</v>
      </c>
      <c r="H5" s="10"/>
      <c r="I5" s="10"/>
      <c r="J5" s="12"/>
      <c r="K5" s="12"/>
      <c r="L5" s="13"/>
      <c r="M5" s="13"/>
      <c r="N5" s="14"/>
    </row>
    <row r="6" spans="1:14" s="9" customFormat="1">
      <c r="A6" s="9" t="s">
        <v>10</v>
      </c>
      <c r="B6" s="9" t="s">
        <v>11</v>
      </c>
      <c r="H6" s="10"/>
      <c r="I6" s="10"/>
      <c r="J6" s="12"/>
      <c r="K6" s="12"/>
      <c r="L6" s="13"/>
      <c r="M6" s="13"/>
      <c r="N6" s="14"/>
    </row>
    <row r="7" spans="1:14" s="9" customFormat="1">
      <c r="H7" s="10"/>
      <c r="I7" s="10"/>
      <c r="J7" s="12"/>
      <c r="K7" s="12"/>
      <c r="L7" s="13"/>
      <c r="M7" s="13"/>
      <c r="N7" s="14"/>
    </row>
    <row r="8" spans="1:14" s="8" customFormat="1" ht="30.6" customHeight="1">
      <c r="A8" s="4" t="s">
        <v>12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28</v>
      </c>
      <c r="H8" s="10"/>
      <c r="I8" s="10"/>
      <c r="J8" s="12"/>
      <c r="K8" s="12"/>
      <c r="L8" s="13"/>
      <c r="M8" s="13"/>
      <c r="N8" s="14"/>
    </row>
    <row r="9" spans="1:14">
      <c r="A9">
        <v>2012</v>
      </c>
      <c r="B9" s="7">
        <v>39456</v>
      </c>
      <c r="C9" s="7">
        <v>6527</v>
      </c>
      <c r="D9" s="7">
        <v>45983</v>
      </c>
      <c r="E9" s="6"/>
      <c r="F9" s="6"/>
      <c r="H9" s="10"/>
      <c r="I9" s="10"/>
      <c r="J9" s="12"/>
      <c r="K9" s="12"/>
      <c r="L9" s="15"/>
      <c r="M9" s="16"/>
      <c r="N9" s="14"/>
    </row>
    <row r="10" spans="1:14">
      <c r="A10">
        <v>2013</v>
      </c>
      <c r="B10" s="7">
        <v>41630</v>
      </c>
      <c r="C10" s="7">
        <v>6259</v>
      </c>
      <c r="D10" s="7">
        <v>47889</v>
      </c>
      <c r="E10" s="6"/>
      <c r="F10" s="6"/>
      <c r="H10" s="10"/>
      <c r="I10" s="10"/>
      <c r="J10" s="12"/>
      <c r="K10" s="12"/>
      <c r="L10" s="15"/>
      <c r="M10" s="16"/>
      <c r="N10" s="14"/>
    </row>
    <row r="11" spans="1:14">
      <c r="A11">
        <v>2014</v>
      </c>
      <c r="B11" s="7">
        <v>37490</v>
      </c>
      <c r="C11" s="7">
        <v>6246</v>
      </c>
      <c r="D11" s="7">
        <v>43736</v>
      </c>
      <c r="E11" s="6"/>
      <c r="F11" s="6"/>
      <c r="H11" s="10"/>
      <c r="I11" s="10"/>
      <c r="J11" s="12"/>
      <c r="K11" s="12"/>
      <c r="L11" s="15"/>
      <c r="M11" s="16"/>
      <c r="N11" s="14"/>
    </row>
    <row r="12" spans="1:14">
      <c r="A12">
        <v>2015</v>
      </c>
      <c r="B12" s="7">
        <v>30053</v>
      </c>
      <c r="C12" s="7">
        <v>7543</v>
      </c>
      <c r="D12" s="7">
        <v>37596</v>
      </c>
      <c r="E12" s="6"/>
      <c r="F12" s="6"/>
      <c r="H12" s="10"/>
      <c r="I12" s="10"/>
      <c r="J12" s="12"/>
      <c r="K12" s="12"/>
      <c r="L12" s="15"/>
      <c r="M12" s="16"/>
      <c r="N12" s="14"/>
    </row>
    <row r="13" spans="1:14">
      <c r="A13">
        <v>2016</v>
      </c>
      <c r="B13" s="7">
        <v>53025</v>
      </c>
      <c r="C13" s="7">
        <v>31383</v>
      </c>
      <c r="D13" s="7">
        <v>84408</v>
      </c>
      <c r="E13" s="6"/>
      <c r="F13" s="6"/>
      <c r="H13" s="10"/>
      <c r="I13" s="10"/>
      <c r="J13" s="12"/>
      <c r="K13" s="12"/>
      <c r="L13" s="13"/>
      <c r="M13" s="13"/>
    </row>
    <row r="14" spans="1:14">
      <c r="A14">
        <v>2017</v>
      </c>
      <c r="B14" s="7">
        <v>64437</v>
      </c>
      <c r="C14" s="7">
        <v>15939</v>
      </c>
      <c r="D14" s="7">
        <v>80376</v>
      </c>
      <c r="E14" s="6">
        <v>0.91700000000000004</v>
      </c>
      <c r="F14" s="6">
        <v>0.96901688182720958</v>
      </c>
      <c r="H14" s="10"/>
      <c r="I14" s="10"/>
      <c r="J14" s="12"/>
      <c r="K14" s="12"/>
      <c r="L14" s="13"/>
      <c r="M14" s="13"/>
      <c r="N14" s="14"/>
    </row>
    <row r="15" spans="1:14">
      <c r="A15">
        <v>2018</v>
      </c>
      <c r="B15" s="7">
        <v>59859</v>
      </c>
      <c r="C15" s="7">
        <v>12281</v>
      </c>
      <c r="D15" s="7">
        <v>72140</v>
      </c>
      <c r="E15" s="6">
        <v>0.94355395882271698</v>
      </c>
      <c r="F15" s="6">
        <v>0.93899999999999995</v>
      </c>
      <c r="H15" s="10"/>
      <c r="I15" s="10"/>
      <c r="J15" s="12"/>
      <c r="K15" s="12"/>
      <c r="L15" s="13"/>
      <c r="M15" s="13"/>
      <c r="N15" s="14"/>
    </row>
    <row r="16" spans="1:14">
      <c r="A16">
        <v>2019</v>
      </c>
      <c r="B16" s="7">
        <v>76962</v>
      </c>
      <c r="C16" s="7">
        <v>22100</v>
      </c>
      <c r="D16" s="7">
        <v>99062</v>
      </c>
      <c r="E16" s="6">
        <v>0.94016077798086994</v>
      </c>
      <c r="F16" s="6">
        <v>0.96030143991387429</v>
      </c>
      <c r="H16" s="10"/>
      <c r="I16" s="10"/>
      <c r="J16" s="12"/>
      <c r="K16" s="12"/>
      <c r="L16" s="13"/>
      <c r="M16" s="13"/>
      <c r="N16" s="14"/>
    </row>
    <row r="17" spans="1:14">
      <c r="A17">
        <v>2020</v>
      </c>
      <c r="B17" s="7">
        <v>80515</v>
      </c>
      <c r="C17" s="7">
        <v>17699</v>
      </c>
      <c r="D17" s="7">
        <v>98214</v>
      </c>
      <c r="E17" s="6">
        <v>0.97826491958020245</v>
      </c>
      <c r="F17" s="6">
        <v>0.96231425504265777</v>
      </c>
      <c r="H17" s="10"/>
      <c r="I17" s="10"/>
      <c r="J17" s="12"/>
      <c r="K17" s="12"/>
      <c r="L17" s="13"/>
      <c r="M17" s="13"/>
      <c r="N17" s="14"/>
    </row>
    <row r="18" spans="1:14">
      <c r="A18">
        <v>2021</v>
      </c>
      <c r="B18" s="7">
        <v>94532</v>
      </c>
      <c r="C18" s="7">
        <v>26341</v>
      </c>
      <c r="D18" s="7">
        <v>120873</v>
      </c>
      <c r="E18" s="6">
        <v>0.95005923919942459</v>
      </c>
      <c r="F18" s="6">
        <v>0.98052465737823169</v>
      </c>
      <c r="H18" s="10"/>
      <c r="I18" s="10"/>
      <c r="J18" s="12"/>
      <c r="K18" s="12"/>
      <c r="L18" s="13"/>
      <c r="M18" s="13"/>
      <c r="N18" s="14"/>
    </row>
    <row r="19" spans="1:14">
      <c r="A19">
        <v>2022</v>
      </c>
      <c r="B19" s="7">
        <v>129952</v>
      </c>
      <c r="C19" s="19">
        <v>41318</v>
      </c>
      <c r="D19" s="19">
        <v>171270</v>
      </c>
      <c r="E19" s="16">
        <v>0.89837016744644171</v>
      </c>
      <c r="F19" s="16">
        <v>0.96304274166222958</v>
      </c>
      <c r="H19" s="10"/>
      <c r="I19" s="10"/>
      <c r="J19" s="12"/>
      <c r="K19" s="12"/>
      <c r="L19" s="13"/>
      <c r="M19" s="13"/>
      <c r="N19" s="14"/>
    </row>
    <row r="20" spans="1:14">
      <c r="A20">
        <v>2023</v>
      </c>
      <c r="B20" s="20">
        <f>'[1]input richieste di informazioni'!O30</f>
        <v>150649</v>
      </c>
      <c r="C20" s="20">
        <f>'[1]input richieste di informazioni'!R30</f>
        <v>32361</v>
      </c>
      <c r="D20" s="20">
        <f>SUM(B20:C20)</f>
        <v>183010</v>
      </c>
      <c r="E20" s="13">
        <f>'[1]RICHIESTE INFORMAZIONI 23'!E4</f>
        <v>0.95882481795431762</v>
      </c>
      <c r="F20" s="13">
        <f>'[1]RICHIESTE INFORMAZIONI 23'!F4</f>
        <v>0.98559995055777017</v>
      </c>
      <c r="H20" s="10"/>
      <c r="I20" s="10"/>
      <c r="J20" s="12"/>
      <c r="K20" s="12"/>
      <c r="L20" s="13"/>
      <c r="M20" s="13"/>
      <c r="N20" s="14"/>
    </row>
    <row r="21" spans="1:14">
      <c r="B21" s="5"/>
      <c r="C21" s="5"/>
      <c r="D21" s="5"/>
      <c r="H21" s="10"/>
      <c r="I21" s="10"/>
      <c r="J21" s="12"/>
      <c r="K21" s="12"/>
      <c r="L21" s="16"/>
      <c r="M21" s="16"/>
      <c r="N21" s="14"/>
    </row>
    <row r="22" spans="1:14">
      <c r="B22" s="5"/>
      <c r="C22" s="5"/>
      <c r="D22" s="5"/>
      <c r="H22" s="10"/>
      <c r="I22" s="10"/>
      <c r="J22" s="12"/>
      <c r="K22" s="12"/>
      <c r="L22" s="16"/>
      <c r="M22" s="16"/>
      <c r="N22" s="14"/>
    </row>
    <row r="23" spans="1:14">
      <c r="A23">
        <v>2023</v>
      </c>
      <c r="B23" s="20">
        <v>150649</v>
      </c>
      <c r="C23" s="20">
        <v>32361</v>
      </c>
      <c r="D23" s="20">
        <v>183010</v>
      </c>
      <c r="E23" s="13">
        <v>0.95882481795431762</v>
      </c>
      <c r="F23" s="13">
        <v>0.98559995055777017</v>
      </c>
      <c r="H23" s="10"/>
      <c r="I23" s="10"/>
      <c r="J23" s="12"/>
      <c r="K23" s="12"/>
      <c r="L23" s="16"/>
      <c r="M23" s="16"/>
      <c r="N23" s="14"/>
    </row>
    <row r="24" spans="1:14">
      <c r="A24">
        <v>2023</v>
      </c>
      <c r="B24" s="20">
        <v>44705</v>
      </c>
      <c r="C24" s="20">
        <v>2876</v>
      </c>
      <c r="D24" s="20">
        <v>47581</v>
      </c>
      <c r="E24" s="13">
        <v>0.92973940275137013</v>
      </c>
      <c r="F24" s="13">
        <v>0.9815716272600834</v>
      </c>
      <c r="H24" s="10"/>
      <c r="I24" s="10"/>
      <c r="J24" s="12"/>
      <c r="K24" s="12"/>
      <c r="L24" s="16"/>
      <c r="M24" s="16"/>
      <c r="N24" s="14"/>
    </row>
    <row r="25" spans="1:14">
      <c r="A25">
        <v>2023</v>
      </c>
      <c r="B25" s="20">
        <v>1790</v>
      </c>
      <c r="D25" s="20">
        <v>1790</v>
      </c>
      <c r="E25" s="13">
        <v>0.84525139664804472</v>
      </c>
      <c r="F25" s="13"/>
      <c r="H25" s="10"/>
      <c r="I25" s="10"/>
      <c r="J25" s="12"/>
      <c r="K25" s="12"/>
      <c r="L25" s="13"/>
      <c r="M25" s="13"/>
    </row>
    <row r="26" spans="1:14">
      <c r="B26" s="20"/>
      <c r="C26" s="20"/>
      <c r="D26" s="20"/>
      <c r="E26" s="13"/>
      <c r="F26" s="13"/>
      <c r="H26" s="10"/>
      <c r="I26" s="10"/>
      <c r="J26" s="12"/>
      <c r="K26" s="12"/>
      <c r="L26" s="13"/>
      <c r="M26" s="13"/>
    </row>
    <row r="27" spans="1:14">
      <c r="B27" s="20"/>
      <c r="C27" s="20"/>
      <c r="D27" s="20"/>
      <c r="E27" s="13"/>
      <c r="F27" s="13"/>
      <c r="H27" s="10"/>
      <c r="I27" s="10"/>
      <c r="J27" s="12"/>
      <c r="K27" s="12"/>
      <c r="L27" s="13"/>
      <c r="M27" s="13"/>
    </row>
    <row r="28" spans="1:14">
      <c r="B28" s="5"/>
      <c r="C28" s="5"/>
      <c r="D28" s="5"/>
      <c r="H28" s="10"/>
      <c r="I28" s="10"/>
      <c r="J28" s="12"/>
      <c r="K28" s="12"/>
      <c r="L28" s="13"/>
      <c r="M28" s="13"/>
    </row>
    <row r="29" spans="1:14">
      <c r="B29" s="5"/>
      <c r="C29" s="5"/>
      <c r="D29" s="5"/>
      <c r="H29" s="10"/>
      <c r="I29" s="10"/>
      <c r="J29" s="12"/>
      <c r="K29" s="12"/>
      <c r="L29" s="13"/>
      <c r="M29" s="13"/>
    </row>
    <row r="30" spans="1:14">
      <c r="A30" s="4"/>
      <c r="B30" s="4"/>
      <c r="C30" s="4"/>
      <c r="D30" s="4"/>
      <c r="H30" s="10"/>
      <c r="I30" s="10"/>
      <c r="J30" s="12"/>
      <c r="K30" s="12"/>
      <c r="L30" s="13"/>
      <c r="M30" s="13"/>
    </row>
    <row r="31" spans="1:14">
      <c r="A31" s="4"/>
      <c r="B31" s="4"/>
      <c r="C31" s="4"/>
      <c r="D31" s="4"/>
      <c r="H31" s="10"/>
      <c r="I31" s="10"/>
      <c r="J31" s="12"/>
      <c r="K31" s="12"/>
      <c r="L31" s="13"/>
      <c r="M31" s="13"/>
    </row>
    <row r="32" spans="1:14">
      <c r="A32" s="4"/>
      <c r="B32" s="4"/>
      <c r="C32" s="4"/>
      <c r="D32" s="5"/>
      <c r="H32" s="10"/>
      <c r="I32" s="10"/>
      <c r="J32" s="12"/>
      <c r="K32" s="12"/>
      <c r="L32" s="13"/>
      <c r="M32" s="13"/>
    </row>
    <row r="33" spans="1:13">
      <c r="B33" s="4"/>
      <c r="C33" s="4"/>
      <c r="D33" s="5"/>
      <c r="H33" s="10"/>
      <c r="I33" s="10"/>
      <c r="J33" s="12"/>
      <c r="L33" s="16"/>
      <c r="M33" s="13"/>
    </row>
    <row r="34" spans="1:13">
      <c r="B34" s="4"/>
      <c r="C34" s="4"/>
      <c r="D34" s="4"/>
      <c r="H34" s="10"/>
      <c r="I34" s="10"/>
      <c r="J34" s="17"/>
      <c r="L34" s="13"/>
    </row>
    <row r="35" spans="1:13">
      <c r="B35" s="4"/>
      <c r="C35" s="4"/>
      <c r="D35" s="4"/>
      <c r="H35" s="10"/>
      <c r="I35" s="10"/>
      <c r="J35" s="17"/>
      <c r="L35" s="13"/>
    </row>
    <row r="36" spans="1:13">
      <c r="A36" s="3"/>
      <c r="H36" s="10"/>
      <c r="I36" s="10"/>
      <c r="J36" s="17"/>
      <c r="L36" s="13"/>
    </row>
    <row r="37" spans="1:13">
      <c r="A37" s="3"/>
      <c r="C37" s="2"/>
      <c r="H37" s="10"/>
      <c r="I37" s="10"/>
    </row>
    <row r="38" spans="1:13">
      <c r="A38" s="1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3D446-1F30-4E4A-9399-793EBAD212CB}">
  <dimension ref="A1:N42"/>
  <sheetViews>
    <sheetView workbookViewId="0">
      <selection activeCell="A20" sqref="A20:F20"/>
    </sheetView>
  </sheetViews>
  <sheetFormatPr defaultColWidth="9.140625" defaultRowHeight="15"/>
  <cols>
    <col min="1" max="1" width="23" bestFit="1" customWidth="1"/>
    <col min="2" max="2" width="29.42578125" customWidth="1"/>
    <col min="3" max="3" width="30.85546875" bestFit="1" customWidth="1"/>
    <col min="4" max="4" width="23.42578125" bestFit="1" customWidth="1"/>
    <col min="5" max="6" width="31.5703125" bestFit="1" customWidth="1"/>
    <col min="7" max="7" width="14.140625" bestFit="1" customWidth="1"/>
    <col min="8" max="9" width="13.140625" bestFit="1" customWidth="1"/>
    <col min="10" max="10" width="13.5703125" bestFit="1" customWidth="1"/>
    <col min="11" max="11" width="13.140625" bestFit="1" customWidth="1"/>
    <col min="12" max="12" width="12.85546875" bestFit="1" customWidth="1"/>
    <col min="13" max="13" width="13.5703125" bestFit="1" customWidth="1"/>
    <col min="14" max="14" width="12.85546875" bestFit="1" customWidth="1"/>
    <col min="15" max="15" width="13.5703125" bestFit="1" customWidth="1"/>
    <col min="16" max="16" width="13.42578125" bestFit="1" customWidth="1"/>
    <col min="17" max="17" width="13.85546875" bestFit="1" customWidth="1"/>
    <col min="18" max="18" width="13.42578125" bestFit="1" customWidth="1"/>
    <col min="19" max="19" width="14.140625" bestFit="1" customWidth="1"/>
    <col min="20" max="22" width="13.14062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6" width="12.85546875" bestFit="1" customWidth="1"/>
    <col min="27" max="27" width="13.5703125" bestFit="1" customWidth="1"/>
    <col min="28" max="29" width="13.42578125" bestFit="1" customWidth="1"/>
    <col min="30" max="30" width="13.85546875" bestFit="1" customWidth="1"/>
    <col min="31" max="31" width="14.140625" bestFit="1" customWidth="1"/>
    <col min="32" max="33" width="13.140625" bestFit="1" customWidth="1"/>
    <col min="34" max="34" width="13.5703125" bestFit="1" customWidth="1"/>
    <col min="35" max="35" width="13.140625" bestFit="1" customWidth="1"/>
    <col min="36" max="36" width="12.85546875" bestFit="1" customWidth="1"/>
    <col min="37" max="37" width="13.5703125" bestFit="1" customWidth="1"/>
    <col min="38" max="38" width="12.85546875" bestFit="1" customWidth="1"/>
    <col min="39" max="39" width="13.5703125" bestFit="1" customWidth="1"/>
    <col min="40" max="40" width="13.85546875" bestFit="1" customWidth="1"/>
    <col min="41" max="42" width="13.42578125" bestFit="1" customWidth="1"/>
    <col min="43" max="43" width="14.140625" bestFit="1" customWidth="1"/>
    <col min="44" max="44" width="13.140625" bestFit="1" customWidth="1"/>
    <col min="45" max="45" width="13.5703125" bestFit="1" customWidth="1"/>
    <col min="46" max="47" width="13.140625" bestFit="1" customWidth="1"/>
    <col min="48" max="48" width="13.5703125" bestFit="1" customWidth="1"/>
    <col min="49" max="50" width="12.85546875" bestFit="1" customWidth="1"/>
    <col min="51" max="51" width="13.5703125" bestFit="1" customWidth="1"/>
    <col min="52" max="52" width="13.42578125" bestFit="1" customWidth="1"/>
    <col min="53" max="53" width="13.85546875" bestFit="1" customWidth="1"/>
    <col min="54" max="54" width="13.42578125" bestFit="1" customWidth="1"/>
    <col min="55" max="55" width="14.140625" bestFit="1" customWidth="1"/>
    <col min="56" max="57" width="13.140625" bestFit="1" customWidth="1"/>
    <col min="58" max="58" width="13.5703125" bestFit="1" customWidth="1"/>
    <col min="59" max="59" width="13.140625" bestFit="1" customWidth="1"/>
    <col min="60" max="60" width="12.85546875" bestFit="1" customWidth="1"/>
    <col min="61" max="61" width="13.5703125" bestFit="1" customWidth="1"/>
    <col min="62" max="62" width="12.85546875" bestFit="1" customWidth="1"/>
    <col min="63" max="63" width="13.5703125" bestFit="1" customWidth="1"/>
    <col min="64" max="64" width="13.42578125" bestFit="1" customWidth="1"/>
    <col min="65" max="65" width="13.85546875" bestFit="1" customWidth="1"/>
    <col min="66" max="66" width="13.42578125" bestFit="1" customWidth="1"/>
    <col min="67" max="67" width="14.140625" bestFit="1" customWidth="1"/>
    <col min="68" max="69" width="13.140625" bestFit="1" customWidth="1"/>
    <col min="70" max="70" width="13.5703125" bestFit="1" customWidth="1"/>
    <col min="71" max="71" width="13.140625" bestFit="1" customWidth="1"/>
    <col min="72" max="72" width="12.85546875" bestFit="1" customWidth="1"/>
    <col min="73" max="73" width="13.5703125" bestFit="1" customWidth="1"/>
    <col min="74" max="74" width="12.85546875" bestFit="1" customWidth="1"/>
    <col min="75" max="75" width="13.5703125" bestFit="1" customWidth="1"/>
    <col min="76" max="77" width="13.42578125" bestFit="1" customWidth="1"/>
    <col min="78" max="78" width="13.85546875" bestFit="1" customWidth="1"/>
    <col min="79" max="79" width="14.140625" bestFit="1" customWidth="1"/>
    <col min="80" max="81" width="13.140625" bestFit="1" customWidth="1"/>
    <col min="82" max="82" width="13.5703125" bestFit="1" customWidth="1"/>
    <col min="83" max="83" width="13.140625" bestFit="1" customWidth="1"/>
    <col min="84" max="84" width="13.5703125" bestFit="1" customWidth="1"/>
    <col min="85" max="86" width="12.85546875" bestFit="1" customWidth="1"/>
    <col min="87" max="87" width="13.5703125" bestFit="1" customWidth="1"/>
    <col min="88" max="88" width="13.42578125" bestFit="1" customWidth="1"/>
    <col min="89" max="89" width="13.85546875" bestFit="1" customWidth="1"/>
    <col min="90" max="90" width="13.42578125" bestFit="1" customWidth="1"/>
    <col min="91" max="91" width="14.140625" bestFit="1" customWidth="1"/>
    <col min="92" max="93" width="13.140625" bestFit="1" customWidth="1"/>
    <col min="94" max="94" width="13.5703125" bestFit="1" customWidth="1"/>
    <col min="95" max="95" width="13.140625" bestFit="1" customWidth="1"/>
    <col min="96" max="96" width="12.85546875" bestFit="1" customWidth="1"/>
    <col min="97" max="97" width="13.5703125" bestFit="1" customWidth="1"/>
    <col min="98" max="98" width="12.85546875" bestFit="1" customWidth="1"/>
  </cols>
  <sheetData>
    <row r="1" spans="1:14" s="9" customFormat="1">
      <c r="A1" s="9" t="s">
        <v>0</v>
      </c>
      <c r="B1" t="s">
        <v>22</v>
      </c>
      <c r="H1" s="10"/>
      <c r="I1" s="10"/>
      <c r="J1" s="11"/>
      <c r="K1" s="11"/>
      <c r="L1" s="11"/>
      <c r="M1" s="11"/>
      <c r="N1" s="11"/>
    </row>
    <row r="2" spans="1:14" s="9" customFormat="1">
      <c r="A2" s="9" t="s">
        <v>2</v>
      </c>
      <c r="B2" s="9" t="s">
        <v>3</v>
      </c>
      <c r="H2" s="10"/>
      <c r="I2" s="10"/>
      <c r="J2" s="12"/>
      <c r="K2" s="12"/>
      <c r="L2" s="13"/>
      <c r="M2" s="13"/>
      <c r="N2" s="14"/>
    </row>
    <row r="3" spans="1:14" s="9" customFormat="1">
      <c r="A3" s="9" t="s">
        <v>4</v>
      </c>
      <c r="B3" s="9" t="s">
        <v>18</v>
      </c>
      <c r="H3" s="10"/>
      <c r="I3" s="10"/>
      <c r="J3" s="12"/>
      <c r="K3" s="12"/>
      <c r="L3" s="13"/>
      <c r="M3" s="13"/>
      <c r="N3" s="14"/>
    </row>
    <row r="4" spans="1:14" s="9" customFormat="1">
      <c r="A4" s="9" t="s">
        <v>6</v>
      </c>
      <c r="B4" s="9" t="s">
        <v>7</v>
      </c>
      <c r="H4" s="10"/>
      <c r="I4" s="10"/>
      <c r="J4" s="12"/>
      <c r="K4" s="12"/>
      <c r="L4" s="13"/>
      <c r="M4" s="13"/>
      <c r="N4" s="14"/>
    </row>
    <row r="5" spans="1:14" s="9" customFormat="1">
      <c r="A5" s="9" t="s">
        <v>8</v>
      </c>
      <c r="B5" s="9" t="s">
        <v>29</v>
      </c>
      <c r="H5" s="10"/>
      <c r="I5" s="10"/>
      <c r="J5" s="12"/>
      <c r="K5" s="12"/>
      <c r="L5" s="13"/>
      <c r="M5" s="13"/>
      <c r="N5" s="14"/>
    </row>
    <row r="6" spans="1:14" s="9" customFormat="1">
      <c r="A6" s="9" t="s">
        <v>10</v>
      </c>
      <c r="B6" s="9" t="s">
        <v>11</v>
      </c>
      <c r="H6" s="10"/>
      <c r="I6" s="10"/>
      <c r="J6" s="12"/>
      <c r="K6" s="12"/>
      <c r="L6" s="13"/>
      <c r="M6" s="13"/>
      <c r="N6" s="14"/>
    </row>
    <row r="7" spans="1:14" s="9" customFormat="1">
      <c r="H7" s="10"/>
      <c r="I7" s="10"/>
      <c r="J7" s="12"/>
      <c r="K7" s="12"/>
      <c r="L7" s="13"/>
      <c r="M7" s="13"/>
      <c r="N7" s="14"/>
    </row>
    <row r="8" spans="1:14" s="8" customFormat="1" ht="30.6" customHeight="1">
      <c r="A8" s="8" t="s">
        <v>12</v>
      </c>
      <c r="B8" s="4" t="s">
        <v>24</v>
      </c>
      <c r="C8" s="4" t="s">
        <v>30</v>
      </c>
      <c r="D8" s="4" t="s">
        <v>26</v>
      </c>
      <c r="E8" s="4" t="s">
        <v>27</v>
      </c>
      <c r="F8" s="4" t="s">
        <v>28</v>
      </c>
      <c r="H8" s="10"/>
      <c r="I8" s="10"/>
      <c r="J8" s="12"/>
      <c r="K8" s="12"/>
      <c r="L8" s="13"/>
      <c r="M8" s="13"/>
      <c r="N8" s="14"/>
    </row>
    <row r="9" spans="1:14">
      <c r="A9">
        <v>2012</v>
      </c>
      <c r="B9" s="7">
        <v>37442</v>
      </c>
      <c r="C9" s="7">
        <v>4495</v>
      </c>
      <c r="D9" s="7">
        <v>41937</v>
      </c>
      <c r="E9" s="6"/>
      <c r="F9" s="6"/>
      <c r="H9" s="10"/>
      <c r="I9" s="10"/>
      <c r="J9" s="12"/>
      <c r="K9" s="12"/>
      <c r="L9" s="15"/>
      <c r="M9" s="16"/>
      <c r="N9" s="14"/>
    </row>
    <row r="10" spans="1:14">
      <c r="A10">
        <v>2013</v>
      </c>
      <c r="B10" s="7">
        <v>36017</v>
      </c>
      <c r="C10" s="7">
        <v>3802</v>
      </c>
      <c r="D10" s="7">
        <v>39819</v>
      </c>
      <c r="E10" s="6"/>
      <c r="F10" s="6"/>
      <c r="H10" s="10"/>
      <c r="I10" s="10"/>
      <c r="J10" s="12"/>
      <c r="K10" s="12"/>
      <c r="L10" s="15"/>
      <c r="M10" s="16"/>
      <c r="N10" s="14"/>
    </row>
    <row r="11" spans="1:14">
      <c r="A11">
        <v>2014</v>
      </c>
      <c r="B11" s="7">
        <v>22400</v>
      </c>
      <c r="C11" s="7">
        <v>3068</v>
      </c>
      <c r="D11" s="7">
        <v>25468</v>
      </c>
      <c r="E11" s="6"/>
      <c r="F11" s="6"/>
      <c r="H11" s="10"/>
      <c r="I11" s="10"/>
      <c r="J11" s="12"/>
      <c r="K11" s="12"/>
      <c r="L11" s="15"/>
      <c r="M11" s="16"/>
      <c r="N11" s="14"/>
    </row>
    <row r="12" spans="1:14">
      <c r="A12">
        <v>2015</v>
      </c>
      <c r="B12" s="7">
        <v>18228</v>
      </c>
      <c r="C12" s="7">
        <v>2956</v>
      </c>
      <c r="D12" s="7">
        <v>21184</v>
      </c>
      <c r="E12" s="6"/>
      <c r="F12" s="6"/>
      <c r="H12" s="10"/>
      <c r="I12" s="10"/>
      <c r="J12" s="12"/>
      <c r="K12" s="12"/>
      <c r="L12" s="15"/>
      <c r="M12" s="16"/>
      <c r="N12" s="14"/>
    </row>
    <row r="13" spans="1:14">
      <c r="A13">
        <v>2016</v>
      </c>
      <c r="B13" s="7">
        <v>18726</v>
      </c>
      <c r="C13" s="7">
        <v>2641</v>
      </c>
      <c r="D13" s="7">
        <v>21367</v>
      </c>
      <c r="E13" s="6"/>
      <c r="F13" s="6"/>
      <c r="H13" s="10"/>
      <c r="I13" s="10"/>
      <c r="J13" s="12"/>
      <c r="K13" s="12"/>
      <c r="L13" s="13"/>
      <c r="M13" s="13"/>
    </row>
    <row r="14" spans="1:14">
      <c r="A14">
        <v>2017</v>
      </c>
      <c r="B14" s="7">
        <v>33173</v>
      </c>
      <c r="C14" s="7">
        <v>4350</v>
      </c>
      <c r="D14" s="7">
        <v>37523</v>
      </c>
      <c r="E14" s="6">
        <v>0.93101200686106345</v>
      </c>
      <c r="F14" s="6">
        <v>0.95740561471442398</v>
      </c>
      <c r="H14" s="10"/>
      <c r="I14" s="10"/>
      <c r="J14" s="12"/>
      <c r="K14" s="12"/>
      <c r="L14" s="13"/>
      <c r="M14" s="13"/>
      <c r="N14" s="14"/>
    </row>
    <row r="15" spans="1:14">
      <c r="A15">
        <v>2018</v>
      </c>
      <c r="B15" s="7">
        <v>28728</v>
      </c>
      <c r="C15" s="7">
        <v>5970</v>
      </c>
      <c r="D15" s="7">
        <v>34698</v>
      </c>
      <c r="E15" s="6">
        <v>0.95584925879621363</v>
      </c>
      <c r="F15" s="6">
        <v>0.95125628140703522</v>
      </c>
      <c r="H15" s="10"/>
      <c r="I15" s="10"/>
      <c r="J15" s="12"/>
      <c r="K15" s="12"/>
      <c r="L15" s="13"/>
      <c r="M15" s="13"/>
      <c r="N15" s="14"/>
    </row>
    <row r="16" spans="1:14">
      <c r="A16">
        <v>2019</v>
      </c>
      <c r="B16" s="7">
        <v>32370</v>
      </c>
      <c r="C16" s="7">
        <v>5479</v>
      </c>
      <c r="D16" s="7">
        <v>37849</v>
      </c>
      <c r="E16" s="6">
        <v>0.92598221907597489</v>
      </c>
      <c r="F16" s="6">
        <v>0.91590296495956869</v>
      </c>
      <c r="H16" s="10"/>
      <c r="I16" s="10"/>
      <c r="J16" s="12"/>
      <c r="K16" s="12"/>
      <c r="L16" s="13"/>
      <c r="M16" s="13"/>
      <c r="N16" s="14"/>
    </row>
    <row r="17" spans="1:14">
      <c r="A17">
        <v>2020</v>
      </c>
      <c r="B17" s="7">
        <v>28877</v>
      </c>
      <c r="C17" s="7">
        <v>7961</v>
      </c>
      <c r="D17" s="7">
        <v>36838</v>
      </c>
      <c r="E17" s="6">
        <v>0.90327942653322713</v>
      </c>
      <c r="F17" s="6">
        <v>0.96985303353850016</v>
      </c>
      <c r="H17" s="10"/>
      <c r="I17" s="10"/>
      <c r="J17" s="12"/>
      <c r="K17" s="12"/>
      <c r="L17" s="13"/>
      <c r="M17" s="13"/>
      <c r="N17" s="14"/>
    </row>
    <row r="18" spans="1:14">
      <c r="A18">
        <v>2021</v>
      </c>
      <c r="B18" s="7">
        <v>27518</v>
      </c>
      <c r="C18" s="7">
        <v>3897</v>
      </c>
      <c r="D18" s="7">
        <v>31415</v>
      </c>
      <c r="E18" s="6">
        <v>0.93120866342030673</v>
      </c>
      <c r="F18" s="6">
        <v>0.9676674364896074</v>
      </c>
      <c r="H18" s="10"/>
      <c r="I18" s="10"/>
      <c r="J18" s="12"/>
      <c r="K18" s="12"/>
      <c r="L18" s="13"/>
      <c r="M18" s="13"/>
      <c r="N18" s="14"/>
    </row>
    <row r="19" spans="1:14">
      <c r="A19">
        <v>2022</v>
      </c>
      <c r="B19" s="19">
        <v>39466</v>
      </c>
      <c r="C19" s="19">
        <v>3678</v>
      </c>
      <c r="D19" s="19">
        <v>43144</v>
      </c>
      <c r="E19" s="16">
        <v>0.89259109106572743</v>
      </c>
      <c r="F19" s="16">
        <v>0.94942903752039154</v>
      </c>
      <c r="H19" s="10"/>
      <c r="I19" s="10"/>
      <c r="J19" s="12"/>
      <c r="K19" s="12"/>
      <c r="L19" s="13"/>
      <c r="M19" s="13"/>
      <c r="N19" s="14"/>
    </row>
    <row r="20" spans="1:14">
      <c r="A20">
        <v>2023</v>
      </c>
      <c r="B20" s="7">
        <f>'[1]input richieste di informazioni'!O17</f>
        <v>44705</v>
      </c>
      <c r="C20" s="7">
        <f>'[1]input richieste di informazioni'!R17</f>
        <v>2876</v>
      </c>
      <c r="D20" s="7">
        <f>SUM(B20:C20)</f>
        <v>47581</v>
      </c>
      <c r="E20" s="6">
        <f>'[1]RICHIESTE INFORMAZIONI 23'!E7</f>
        <v>0.92973940275137013</v>
      </c>
      <c r="F20" s="6">
        <f>'[1]RICHIESTE INFORMAZIONI 23'!F7</f>
        <v>0.9815716272600834</v>
      </c>
      <c r="H20" s="10"/>
      <c r="I20" s="10"/>
      <c r="J20" s="12"/>
      <c r="K20" s="12"/>
      <c r="L20" s="13"/>
      <c r="M20" s="13"/>
      <c r="N20" s="14"/>
    </row>
    <row r="21" spans="1:14">
      <c r="B21" s="7"/>
      <c r="C21" s="7"/>
      <c r="D21" s="7"/>
      <c r="E21" s="6"/>
      <c r="F21" s="6"/>
      <c r="H21" s="10"/>
      <c r="I21" s="10"/>
      <c r="J21" s="12"/>
      <c r="K21" s="12"/>
      <c r="L21" s="16"/>
      <c r="M21" s="16"/>
      <c r="N21" s="14"/>
    </row>
    <row r="22" spans="1:14">
      <c r="H22" s="10"/>
      <c r="I22" s="10"/>
      <c r="J22" s="12"/>
      <c r="K22" s="12"/>
      <c r="L22" s="16"/>
      <c r="M22" s="16"/>
      <c r="N22" s="14"/>
    </row>
    <row r="23" spans="1:14">
      <c r="B23" s="5"/>
      <c r="C23" s="5"/>
      <c r="D23" s="5"/>
      <c r="H23" s="10"/>
      <c r="I23" s="10"/>
      <c r="J23" s="12"/>
      <c r="K23" s="12"/>
      <c r="L23" s="16"/>
      <c r="M23" s="16"/>
      <c r="N23" s="14"/>
    </row>
    <row r="24" spans="1:14">
      <c r="B24" s="5"/>
      <c r="C24" s="5"/>
      <c r="D24" s="5"/>
      <c r="H24" s="10"/>
      <c r="I24" s="10"/>
      <c r="J24" s="12"/>
      <c r="K24" s="12"/>
      <c r="L24" s="16"/>
      <c r="M24" s="16"/>
      <c r="N24" s="14"/>
    </row>
    <row r="25" spans="1:14">
      <c r="B25" s="5"/>
      <c r="C25" s="5"/>
      <c r="D25" s="5"/>
      <c r="H25" s="10"/>
      <c r="I25" s="10"/>
      <c r="J25" s="12"/>
      <c r="K25" s="12"/>
      <c r="L25" s="13"/>
      <c r="M25" s="13"/>
    </row>
    <row r="26" spans="1:14">
      <c r="B26" s="5"/>
      <c r="C26" s="5"/>
      <c r="D26" s="5"/>
      <c r="H26" s="10"/>
      <c r="I26" s="10"/>
      <c r="J26" s="12"/>
      <c r="K26" s="12"/>
      <c r="L26" s="13"/>
      <c r="M26" s="13"/>
    </row>
    <row r="27" spans="1:14">
      <c r="B27" s="5"/>
      <c r="C27" s="5"/>
      <c r="D27" s="5"/>
      <c r="H27" s="10"/>
      <c r="I27" s="10"/>
      <c r="J27" s="12"/>
      <c r="K27" s="12"/>
      <c r="L27" s="13"/>
      <c r="M27" s="13"/>
    </row>
    <row r="28" spans="1:14">
      <c r="B28" s="5"/>
      <c r="C28" s="5"/>
      <c r="D28" s="5"/>
      <c r="H28" s="10"/>
      <c r="I28" s="10"/>
      <c r="J28" s="12"/>
      <c r="K28" s="12"/>
      <c r="L28" s="13"/>
      <c r="M28" s="13"/>
    </row>
    <row r="29" spans="1:14">
      <c r="B29" s="5"/>
      <c r="C29" s="5"/>
      <c r="D29" s="5"/>
      <c r="H29" s="10"/>
      <c r="I29" s="10"/>
      <c r="J29" s="12"/>
      <c r="K29" s="12"/>
      <c r="L29" s="13"/>
      <c r="M29" s="13"/>
    </row>
    <row r="30" spans="1:14">
      <c r="B30" s="5"/>
      <c r="C30" s="5"/>
      <c r="D30" s="5"/>
      <c r="H30" s="10"/>
      <c r="I30" s="10"/>
      <c r="J30" s="12"/>
      <c r="K30" s="12"/>
      <c r="L30" s="13"/>
      <c r="M30" s="13"/>
    </row>
    <row r="31" spans="1:14">
      <c r="B31" s="5"/>
      <c r="C31" s="5"/>
      <c r="D31" s="5"/>
      <c r="H31" s="10"/>
      <c r="I31" s="10"/>
      <c r="J31" s="12"/>
      <c r="K31" s="12"/>
      <c r="L31" s="13"/>
      <c r="M31" s="13"/>
    </row>
    <row r="32" spans="1:14">
      <c r="B32" s="5"/>
      <c r="C32" s="5"/>
      <c r="D32" s="5"/>
      <c r="H32" s="10"/>
      <c r="I32" s="10"/>
      <c r="J32" s="12"/>
      <c r="K32" s="12"/>
      <c r="L32" s="13"/>
      <c r="M32" s="13"/>
    </row>
    <row r="33" spans="1:13">
      <c r="B33" s="5"/>
      <c r="C33" s="5"/>
      <c r="D33" s="5"/>
      <c r="H33" s="10"/>
      <c r="I33" s="10"/>
      <c r="J33" s="12"/>
      <c r="L33" s="16"/>
      <c r="M33" s="13"/>
    </row>
    <row r="34" spans="1:13">
      <c r="A34" s="4"/>
      <c r="B34" s="4"/>
      <c r="C34" s="4"/>
      <c r="D34" s="4"/>
      <c r="H34" s="10"/>
      <c r="I34" s="10"/>
      <c r="J34" s="17"/>
      <c r="L34" s="13"/>
    </row>
    <row r="35" spans="1:13">
      <c r="A35" s="4"/>
      <c r="B35" s="4"/>
      <c r="C35" s="4"/>
      <c r="D35" s="4"/>
      <c r="H35" s="10"/>
      <c r="I35" s="10"/>
      <c r="J35" s="17"/>
      <c r="L35" s="13"/>
    </row>
    <row r="36" spans="1:13">
      <c r="A36" s="4"/>
      <c r="B36" s="4"/>
      <c r="C36" s="4"/>
      <c r="D36" s="5"/>
      <c r="H36" s="10"/>
      <c r="I36" s="10"/>
      <c r="J36" s="17"/>
      <c r="L36" s="13"/>
    </row>
    <row r="37" spans="1:13">
      <c r="B37" s="4"/>
      <c r="C37" s="4"/>
      <c r="D37" s="5"/>
      <c r="H37" s="10"/>
      <c r="I37" s="10"/>
    </row>
    <row r="38" spans="1:13">
      <c r="B38" s="4"/>
      <c r="C38" s="4"/>
      <c r="D38" s="4"/>
    </row>
    <row r="39" spans="1:13">
      <c r="B39" s="4"/>
      <c r="C39" s="4"/>
      <c r="D39" s="4"/>
    </row>
    <row r="40" spans="1:13">
      <c r="A40" s="3"/>
    </row>
    <row r="41" spans="1:13">
      <c r="A41" s="3"/>
      <c r="C41" s="2"/>
    </row>
    <row r="42" spans="1:13">
      <c r="A42" s="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E2AAB-CA9A-429A-8F83-2C50C2BF38EB}">
  <dimension ref="A1:M42"/>
  <sheetViews>
    <sheetView workbookViewId="0">
      <selection activeCell="A20" sqref="A20:D20"/>
    </sheetView>
  </sheetViews>
  <sheetFormatPr defaultColWidth="9.140625" defaultRowHeight="15"/>
  <cols>
    <col min="1" max="1" width="23" bestFit="1" customWidth="1"/>
    <col min="2" max="2" width="28.42578125" customWidth="1"/>
    <col min="3" max="3" width="23.42578125" bestFit="1" customWidth="1"/>
    <col min="4" max="4" width="31.5703125" bestFit="1" customWidth="1"/>
    <col min="5" max="5" width="14.140625" bestFit="1" customWidth="1"/>
    <col min="6" max="8" width="13.140625" bestFit="1" customWidth="1"/>
    <col min="9" max="9" width="13.5703125" bestFit="1" customWidth="1"/>
    <col min="10" max="10" width="13.140625" bestFit="1" customWidth="1"/>
    <col min="11" max="11" width="12.85546875" bestFit="1" customWidth="1"/>
    <col min="12" max="12" width="13.5703125" bestFit="1" customWidth="1"/>
    <col min="13" max="13" width="12.85546875" bestFit="1" customWidth="1"/>
    <col min="14" max="14" width="13.42578125" bestFit="1" customWidth="1"/>
    <col min="15" max="15" width="13.85546875" bestFit="1" customWidth="1"/>
    <col min="16" max="16" width="13.42578125" bestFit="1" customWidth="1"/>
    <col min="17" max="17" width="14.140625" bestFit="1" customWidth="1"/>
    <col min="18" max="20" width="13.140625" bestFit="1" customWidth="1"/>
    <col min="21" max="21" width="13.5703125" bestFit="1" customWidth="1"/>
    <col min="22" max="22" width="12.85546875" bestFit="1" customWidth="1"/>
    <col min="23" max="23" width="13.5703125" bestFit="1" customWidth="1"/>
    <col min="24" max="24" width="12.85546875" bestFit="1" customWidth="1"/>
    <col min="25" max="25" width="13.5703125" bestFit="1" customWidth="1"/>
    <col min="26" max="27" width="13.42578125" bestFit="1" customWidth="1"/>
    <col min="28" max="28" width="13.85546875" bestFit="1" customWidth="1"/>
    <col min="29" max="29" width="14.140625" bestFit="1" customWidth="1"/>
    <col min="30" max="31" width="13.140625" bestFit="1" customWidth="1"/>
    <col min="32" max="32" width="13.5703125" bestFit="1" customWidth="1"/>
    <col min="33" max="33" width="13.140625" bestFit="1" customWidth="1"/>
    <col min="34" max="34" width="12.85546875" bestFit="1" customWidth="1"/>
    <col min="35" max="35" width="13.5703125" bestFit="1" customWidth="1"/>
    <col min="36" max="36" width="12.85546875" bestFit="1" customWidth="1"/>
    <col min="37" max="37" width="13.5703125" bestFit="1" customWidth="1"/>
    <col min="38" max="38" width="13.85546875" bestFit="1" customWidth="1"/>
    <col min="39" max="40" width="13.42578125" bestFit="1" customWidth="1"/>
    <col min="41" max="41" width="14.140625" bestFit="1" customWidth="1"/>
    <col min="42" max="42" width="13.140625" bestFit="1" customWidth="1"/>
    <col min="43" max="43" width="13.5703125" bestFit="1" customWidth="1"/>
    <col min="44" max="45" width="13.140625" bestFit="1" customWidth="1"/>
    <col min="46" max="46" width="13.5703125" bestFit="1" customWidth="1"/>
    <col min="47" max="48" width="12.85546875" bestFit="1" customWidth="1"/>
    <col min="49" max="49" width="13.5703125" bestFit="1" customWidth="1"/>
    <col min="50" max="50" width="13.42578125" bestFit="1" customWidth="1"/>
    <col min="51" max="51" width="13.85546875" bestFit="1" customWidth="1"/>
    <col min="52" max="52" width="13.42578125" bestFit="1" customWidth="1"/>
    <col min="53" max="53" width="14.140625" bestFit="1" customWidth="1"/>
    <col min="54" max="55" width="13.140625" bestFit="1" customWidth="1"/>
    <col min="56" max="56" width="13.5703125" bestFit="1" customWidth="1"/>
    <col min="57" max="57" width="13.140625" bestFit="1" customWidth="1"/>
    <col min="58" max="58" width="12.85546875" bestFit="1" customWidth="1"/>
    <col min="59" max="59" width="13.5703125" bestFit="1" customWidth="1"/>
    <col min="60" max="60" width="12.85546875" bestFit="1" customWidth="1"/>
    <col min="61" max="61" width="13.5703125" bestFit="1" customWidth="1"/>
    <col min="62" max="62" width="13.42578125" bestFit="1" customWidth="1"/>
    <col min="63" max="63" width="13.85546875" bestFit="1" customWidth="1"/>
    <col min="64" max="64" width="13.42578125" bestFit="1" customWidth="1"/>
    <col min="65" max="65" width="14.140625" bestFit="1" customWidth="1"/>
    <col min="66" max="67" width="13.140625" bestFit="1" customWidth="1"/>
    <col min="68" max="68" width="13.5703125" bestFit="1" customWidth="1"/>
    <col min="69" max="69" width="13.140625" bestFit="1" customWidth="1"/>
    <col min="70" max="70" width="12.85546875" bestFit="1" customWidth="1"/>
    <col min="71" max="71" width="13.5703125" bestFit="1" customWidth="1"/>
    <col min="72" max="72" width="12.85546875" bestFit="1" customWidth="1"/>
    <col min="73" max="73" width="13.5703125" bestFit="1" customWidth="1"/>
    <col min="74" max="75" width="13.42578125" bestFit="1" customWidth="1"/>
    <col min="76" max="76" width="13.85546875" bestFit="1" customWidth="1"/>
    <col min="77" max="77" width="14.140625" bestFit="1" customWidth="1"/>
    <col min="78" max="79" width="13.140625" bestFit="1" customWidth="1"/>
    <col min="80" max="80" width="13.5703125" bestFit="1" customWidth="1"/>
    <col min="81" max="81" width="13.140625" bestFit="1" customWidth="1"/>
    <col min="82" max="82" width="13.5703125" bestFit="1" customWidth="1"/>
    <col min="83" max="84" width="12.85546875" bestFit="1" customWidth="1"/>
    <col min="85" max="85" width="13.5703125" bestFit="1" customWidth="1"/>
    <col min="86" max="86" width="13.42578125" bestFit="1" customWidth="1"/>
    <col min="87" max="87" width="13.85546875" bestFit="1" customWidth="1"/>
    <col min="88" max="88" width="13.42578125" bestFit="1" customWidth="1"/>
    <col min="89" max="89" width="14.140625" bestFit="1" customWidth="1"/>
    <col min="90" max="91" width="13.140625" bestFit="1" customWidth="1"/>
    <col min="92" max="92" width="13.5703125" bestFit="1" customWidth="1"/>
    <col min="93" max="93" width="13.140625" bestFit="1" customWidth="1"/>
    <col min="94" max="94" width="12.85546875" bestFit="1" customWidth="1"/>
    <col min="95" max="95" width="13.5703125" bestFit="1" customWidth="1"/>
    <col min="96" max="96" width="12.85546875" bestFit="1" customWidth="1"/>
  </cols>
  <sheetData>
    <row r="1" spans="1:13" s="9" customFormat="1">
      <c r="A1" s="9" t="s">
        <v>0</v>
      </c>
      <c r="B1" t="s">
        <v>22</v>
      </c>
      <c r="G1" s="10"/>
      <c r="H1" s="10"/>
      <c r="I1" s="11"/>
      <c r="J1" s="11"/>
      <c r="K1" s="11"/>
      <c r="L1" s="11"/>
      <c r="M1" s="11"/>
    </row>
    <row r="2" spans="1:13" s="9" customFormat="1">
      <c r="A2" s="9" t="s">
        <v>2</v>
      </c>
      <c r="B2" s="9" t="s">
        <v>3</v>
      </c>
      <c r="G2" s="10"/>
      <c r="H2" s="10"/>
      <c r="I2" s="12"/>
      <c r="J2" s="12"/>
      <c r="K2" s="13"/>
      <c r="L2" s="13"/>
      <c r="M2" s="14"/>
    </row>
    <row r="3" spans="1:13" s="9" customFormat="1">
      <c r="A3" s="9" t="s">
        <v>4</v>
      </c>
      <c r="B3" s="9" t="s">
        <v>20</v>
      </c>
      <c r="G3" s="10"/>
      <c r="H3" s="10"/>
      <c r="I3" s="12"/>
      <c r="J3" s="12"/>
      <c r="K3" s="13"/>
      <c r="L3" s="13"/>
      <c r="M3" s="14"/>
    </row>
    <row r="4" spans="1:13" s="9" customFormat="1">
      <c r="A4" s="9" t="s">
        <v>6</v>
      </c>
      <c r="B4" s="9" t="s">
        <v>7</v>
      </c>
      <c r="G4" s="10"/>
      <c r="H4" s="10"/>
      <c r="I4" s="12"/>
      <c r="J4" s="12"/>
      <c r="K4" s="13"/>
      <c r="L4" s="13"/>
      <c r="M4" s="14"/>
    </row>
    <row r="5" spans="1:13" s="9" customFormat="1">
      <c r="A5" s="9" t="s">
        <v>8</v>
      </c>
      <c r="B5" s="9" t="s">
        <v>31</v>
      </c>
      <c r="G5" s="10"/>
      <c r="H5" s="10"/>
      <c r="I5" s="12"/>
      <c r="J5" s="12"/>
      <c r="K5" s="13"/>
      <c r="L5" s="13"/>
      <c r="M5" s="14"/>
    </row>
    <row r="6" spans="1:13" s="9" customFormat="1">
      <c r="A6" s="9" t="s">
        <v>10</v>
      </c>
      <c r="B6" s="9" t="s">
        <v>11</v>
      </c>
      <c r="G6" s="10"/>
      <c r="H6" s="10"/>
      <c r="I6" s="12"/>
      <c r="J6" s="12"/>
      <c r="K6" s="13"/>
      <c r="L6" s="13"/>
      <c r="M6" s="14"/>
    </row>
    <row r="7" spans="1:13" s="9" customFormat="1">
      <c r="G7" s="10"/>
      <c r="H7" s="10"/>
      <c r="I7" s="12"/>
      <c r="J7" s="12"/>
      <c r="K7" s="13"/>
      <c r="L7" s="13"/>
      <c r="M7" s="14"/>
    </row>
    <row r="8" spans="1:13" s="8" customFormat="1" ht="29.45" customHeight="1">
      <c r="A8" s="8" t="s">
        <v>12</v>
      </c>
      <c r="B8" s="4" t="s">
        <v>24</v>
      </c>
      <c r="C8" s="4" t="s">
        <v>26</v>
      </c>
      <c r="D8" s="4" t="s">
        <v>27</v>
      </c>
      <c r="G8" s="10"/>
      <c r="H8" s="10"/>
      <c r="I8" s="12"/>
      <c r="J8" s="12"/>
      <c r="K8" s="13"/>
      <c r="L8" s="13"/>
      <c r="M8" s="14"/>
    </row>
    <row r="9" spans="1:13">
      <c r="A9">
        <v>2012</v>
      </c>
      <c r="B9" s="7">
        <v>2879</v>
      </c>
      <c r="C9" s="7">
        <v>2879</v>
      </c>
      <c r="D9" s="6"/>
      <c r="G9" s="10"/>
      <c r="H9" s="10"/>
      <c r="I9" s="12"/>
      <c r="J9" s="12"/>
      <c r="K9" s="15"/>
      <c r="L9" s="16"/>
      <c r="M9" s="14"/>
    </row>
    <row r="10" spans="1:13">
      <c r="A10">
        <v>2013</v>
      </c>
      <c r="B10" s="7">
        <v>2022</v>
      </c>
      <c r="C10" s="7">
        <v>2022</v>
      </c>
      <c r="D10" s="6"/>
      <c r="G10" s="10"/>
      <c r="H10" s="10"/>
      <c r="I10" s="12"/>
      <c r="J10" s="12"/>
      <c r="K10" s="15"/>
      <c r="L10" s="16"/>
      <c r="M10" s="14"/>
    </row>
    <row r="11" spans="1:13">
      <c r="A11">
        <v>2014</v>
      </c>
      <c r="B11" s="7">
        <v>970</v>
      </c>
      <c r="C11" s="7">
        <v>970</v>
      </c>
      <c r="D11" s="6"/>
      <c r="G11" s="10"/>
      <c r="H11" s="10"/>
      <c r="I11" s="12"/>
      <c r="J11" s="12"/>
      <c r="K11" s="15"/>
      <c r="L11" s="16"/>
      <c r="M11" s="14"/>
    </row>
    <row r="12" spans="1:13">
      <c r="A12">
        <v>2015</v>
      </c>
      <c r="B12" s="7">
        <v>1023</v>
      </c>
      <c r="C12" s="7">
        <v>1023</v>
      </c>
      <c r="D12" s="6"/>
      <c r="G12" s="10"/>
      <c r="H12" s="10"/>
      <c r="I12" s="12"/>
      <c r="J12" s="12"/>
      <c r="K12" s="15"/>
      <c r="L12" s="16"/>
      <c r="M12" s="14"/>
    </row>
    <row r="13" spans="1:13">
      <c r="A13">
        <v>2016</v>
      </c>
      <c r="B13" s="7">
        <v>1336</v>
      </c>
      <c r="C13" s="7">
        <v>1336</v>
      </c>
      <c r="D13" s="6"/>
      <c r="G13" s="10"/>
      <c r="H13" s="10"/>
      <c r="I13" s="12"/>
      <c r="J13" s="12"/>
      <c r="K13" s="13"/>
      <c r="L13" s="13"/>
    </row>
    <row r="14" spans="1:13">
      <c r="A14">
        <v>2017</v>
      </c>
      <c r="B14" s="7">
        <v>2488</v>
      </c>
      <c r="C14" s="7">
        <v>2488</v>
      </c>
      <c r="D14" s="6">
        <v>0.89917595734367428</v>
      </c>
      <c r="G14" s="10"/>
      <c r="H14" s="10"/>
      <c r="I14" s="12"/>
      <c r="J14" s="12"/>
      <c r="K14" s="13"/>
      <c r="L14" s="13"/>
      <c r="M14" s="14"/>
    </row>
    <row r="15" spans="1:13">
      <c r="A15">
        <v>2018</v>
      </c>
      <c r="B15" s="7">
        <v>2093</v>
      </c>
      <c r="C15" s="7">
        <v>2093</v>
      </c>
      <c r="D15" s="6">
        <v>0.92610364683301338</v>
      </c>
      <c r="G15" s="10"/>
      <c r="H15" s="10"/>
      <c r="I15" s="12"/>
      <c r="J15" s="12"/>
      <c r="K15" s="13"/>
      <c r="L15" s="13"/>
      <c r="M15" s="14"/>
    </row>
    <row r="16" spans="1:13">
      <c r="A16">
        <v>2019</v>
      </c>
      <c r="B16" s="7">
        <v>1298</v>
      </c>
      <c r="C16" s="7">
        <v>1298</v>
      </c>
      <c r="D16" s="6">
        <v>0.86416184971098264</v>
      </c>
      <c r="G16" s="10"/>
      <c r="H16" s="10"/>
      <c r="I16" s="12"/>
      <c r="J16" s="12"/>
      <c r="K16" s="13"/>
      <c r="L16" s="13"/>
      <c r="M16" s="14"/>
    </row>
    <row r="17" spans="1:13">
      <c r="A17">
        <v>2020</v>
      </c>
      <c r="B17" s="7">
        <v>3472</v>
      </c>
      <c r="C17" s="7">
        <v>3472</v>
      </c>
      <c r="D17" s="6">
        <v>0.87355990783410142</v>
      </c>
      <c r="G17" s="10"/>
      <c r="H17" s="10"/>
      <c r="I17" s="12"/>
      <c r="J17" s="12"/>
      <c r="K17" s="13"/>
      <c r="L17" s="13"/>
      <c r="M17" s="14"/>
    </row>
    <row r="18" spans="1:13">
      <c r="A18">
        <v>2021</v>
      </c>
      <c r="B18" s="7">
        <v>1991</v>
      </c>
      <c r="C18" s="21">
        <v>1991</v>
      </c>
      <c r="D18" s="6">
        <v>0.89251632345554999</v>
      </c>
      <c r="G18" s="10"/>
      <c r="H18" s="10"/>
      <c r="I18" s="12"/>
      <c r="J18" s="12"/>
      <c r="K18" s="13"/>
      <c r="L18" s="13"/>
      <c r="M18" s="14"/>
    </row>
    <row r="19" spans="1:13">
      <c r="A19">
        <v>2022</v>
      </c>
      <c r="B19" s="20">
        <v>1866</v>
      </c>
      <c r="C19" s="20">
        <v>1866</v>
      </c>
      <c r="D19" s="16">
        <v>0.79099678456591638</v>
      </c>
      <c r="G19" s="10"/>
      <c r="H19" s="10"/>
      <c r="I19" s="12"/>
      <c r="J19" s="12"/>
      <c r="K19" s="13"/>
      <c r="L19" s="13"/>
      <c r="M19" s="14"/>
    </row>
    <row r="20" spans="1:13">
      <c r="A20">
        <v>2023</v>
      </c>
      <c r="B20" s="20">
        <f>'[1]input richieste di informazioni'!O43</f>
        <v>1790</v>
      </c>
      <c r="C20" s="20">
        <f>B20</f>
        <v>1790</v>
      </c>
      <c r="D20" s="13">
        <f>'[1]RICHIESTE INFORMAZIONI 23'!E10</f>
        <v>0.84525139664804472</v>
      </c>
      <c r="G20" s="10"/>
      <c r="H20" s="10"/>
      <c r="I20" s="12"/>
      <c r="J20" s="12"/>
      <c r="K20" s="13"/>
      <c r="L20" s="13"/>
      <c r="M20" s="14"/>
    </row>
    <row r="21" spans="1:13">
      <c r="B21" s="5"/>
      <c r="C21" s="5"/>
      <c r="G21" s="10"/>
      <c r="H21" s="10"/>
      <c r="I21" s="12"/>
      <c r="J21" s="12"/>
      <c r="K21" s="16"/>
      <c r="L21" s="16"/>
      <c r="M21" s="14"/>
    </row>
    <row r="22" spans="1:13">
      <c r="B22" s="5"/>
      <c r="C22" s="5"/>
      <c r="G22" s="10"/>
      <c r="H22" s="10"/>
      <c r="I22" s="12"/>
      <c r="J22" s="12"/>
      <c r="K22" s="16"/>
      <c r="L22" s="16"/>
      <c r="M22" s="14"/>
    </row>
    <row r="23" spans="1:13">
      <c r="B23" s="5"/>
      <c r="C23" s="5"/>
      <c r="G23" s="10"/>
      <c r="H23" s="10"/>
      <c r="I23" s="12"/>
      <c r="J23" s="12"/>
      <c r="K23" s="16"/>
      <c r="L23" s="16"/>
      <c r="M23" s="14"/>
    </row>
    <row r="24" spans="1:13">
      <c r="G24" s="10"/>
      <c r="H24" s="10"/>
      <c r="I24" s="12"/>
      <c r="J24" s="12"/>
      <c r="K24" s="16"/>
      <c r="L24" s="16"/>
      <c r="M24" s="14"/>
    </row>
    <row r="25" spans="1:13">
      <c r="B25" s="5"/>
      <c r="C25" s="5"/>
      <c r="G25" s="10"/>
      <c r="H25" s="10"/>
      <c r="I25" s="12"/>
      <c r="J25" s="12"/>
      <c r="K25" s="13"/>
      <c r="L25" s="13"/>
    </row>
    <row r="26" spans="1:13">
      <c r="B26" s="5"/>
      <c r="C26" s="5"/>
      <c r="G26" s="10"/>
      <c r="H26" s="10"/>
      <c r="I26" s="12"/>
      <c r="J26" s="12"/>
      <c r="K26" s="13"/>
      <c r="L26" s="13"/>
    </row>
    <row r="27" spans="1:13">
      <c r="B27" s="5"/>
      <c r="C27" s="5"/>
      <c r="G27" s="10"/>
      <c r="H27" s="10"/>
      <c r="I27" s="12"/>
      <c r="J27" s="12"/>
      <c r="K27" s="13"/>
      <c r="L27" s="13"/>
    </row>
    <row r="28" spans="1:13">
      <c r="B28" s="5"/>
      <c r="C28" s="5"/>
      <c r="G28" s="10"/>
      <c r="H28" s="10"/>
      <c r="I28" s="12"/>
      <c r="J28" s="12"/>
      <c r="K28" s="13"/>
      <c r="L28" s="13"/>
    </row>
    <row r="29" spans="1:13">
      <c r="B29" s="5"/>
      <c r="C29" s="5"/>
      <c r="G29" s="10"/>
      <c r="H29" s="10"/>
      <c r="I29" s="12"/>
      <c r="J29" s="12"/>
      <c r="K29" s="13"/>
      <c r="L29" s="13"/>
    </row>
    <row r="30" spans="1:13">
      <c r="B30" s="5"/>
      <c r="C30" s="5"/>
      <c r="G30" s="10"/>
      <c r="H30" s="10"/>
      <c r="I30" s="12"/>
      <c r="J30" s="12"/>
      <c r="K30" s="13"/>
      <c r="L30" s="13"/>
    </row>
    <row r="31" spans="1:13">
      <c r="B31" s="5"/>
      <c r="C31" s="5"/>
      <c r="G31" s="10"/>
      <c r="H31" s="10"/>
      <c r="I31" s="12"/>
      <c r="J31" s="12"/>
      <c r="K31" s="13"/>
      <c r="L31" s="13"/>
    </row>
    <row r="32" spans="1:13">
      <c r="B32" s="5"/>
      <c r="C32" s="5"/>
      <c r="G32" s="10"/>
      <c r="H32" s="10"/>
      <c r="I32" s="12"/>
      <c r="J32" s="12"/>
      <c r="K32" s="13"/>
      <c r="L32" s="13"/>
    </row>
    <row r="33" spans="1:12">
      <c r="B33" s="5"/>
      <c r="C33" s="5"/>
      <c r="G33" s="10"/>
      <c r="H33" s="10"/>
      <c r="I33" s="12"/>
      <c r="K33" s="16"/>
      <c r="L33" s="13"/>
    </row>
    <row r="34" spans="1:12">
      <c r="A34" s="4"/>
      <c r="B34" s="4"/>
      <c r="C34" s="4"/>
      <c r="G34" s="10"/>
      <c r="H34" s="10"/>
      <c r="I34" s="17"/>
      <c r="K34" s="13"/>
    </row>
    <row r="35" spans="1:12">
      <c r="A35" s="4"/>
      <c r="B35" s="4"/>
      <c r="C35" s="4"/>
      <c r="G35" s="10"/>
      <c r="H35" s="10"/>
      <c r="I35" s="17"/>
      <c r="K35" s="13"/>
    </row>
    <row r="36" spans="1:12">
      <c r="A36" s="4"/>
      <c r="B36" s="4"/>
      <c r="C36" s="5"/>
      <c r="G36" s="10"/>
      <c r="H36" s="10"/>
      <c r="I36" s="17"/>
      <c r="K36" s="13"/>
    </row>
    <row r="37" spans="1:12">
      <c r="B37" s="4"/>
      <c r="C37" s="5"/>
      <c r="G37" s="10"/>
      <c r="H37" s="10"/>
    </row>
    <row r="38" spans="1:12">
      <c r="B38" s="4"/>
      <c r="C38" s="4"/>
    </row>
    <row r="39" spans="1:12">
      <c r="B39" s="4"/>
      <c r="C39" s="4"/>
    </row>
    <row r="40" spans="1:12">
      <c r="A40" s="3"/>
    </row>
    <row r="41" spans="1:12">
      <c r="A41" s="3"/>
    </row>
    <row r="42" spans="1:12">
      <c r="A42" s="1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43e04bf-bc17-4e8c-86ca-478c34338f92">
      <UserInfo>
        <DisplayName>Albertini Laura</DisplayName>
        <AccountId>13</AccountId>
        <AccountType/>
      </UserInfo>
      <UserInfo>
        <DisplayName>Scarcella Stefano</DisplayName>
        <AccountId>14</AccountId>
        <AccountType/>
      </UserInfo>
      <UserInfo>
        <DisplayName>REDAZIONEWEB</DisplayName>
        <AccountId>53</AccountId>
        <AccountType/>
      </UserInfo>
      <UserInfo>
        <DisplayName>Spalletta Simone</DisplayName>
        <AccountId>9</AccountId>
        <AccountType/>
      </UserInfo>
      <UserInfo>
        <DisplayName>Trovato Laura</DisplayName>
        <AccountId>98</AccountId>
        <AccountType/>
      </UserInfo>
      <UserInfo>
        <DisplayName>Zeffiro Antonella</DisplayName>
        <AccountId>112</AccountId>
        <AccountType/>
      </UserInfo>
      <UserInfo>
        <DisplayName>Robba Stefania</DisplayName>
        <AccountId>155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9F080F6C780145BBE504A0C1141877" ma:contentTypeVersion="6" ma:contentTypeDescription="Creare un nuovo documento." ma:contentTypeScope="" ma:versionID="f779b51d12eb2877752aacd15779705c">
  <xsd:schema xmlns:xsd="http://www.w3.org/2001/XMLSchema" xmlns:xs="http://www.w3.org/2001/XMLSchema" xmlns:p="http://schemas.microsoft.com/office/2006/metadata/properties" xmlns:ns2="df754c6d-5204-4c6d-8b16-8a72f4074659" xmlns:ns3="e43e04bf-bc17-4e8c-86ca-478c34338f92" targetNamespace="http://schemas.microsoft.com/office/2006/metadata/properties" ma:root="true" ma:fieldsID="c2aebc293b7a52e6ceb4b9db183848f8" ns2:_="" ns3:_="">
    <xsd:import namespace="df754c6d-5204-4c6d-8b16-8a72f4074659"/>
    <xsd:import namespace="e43e04bf-bc17-4e8c-86ca-478c34338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4c6d-5204-4c6d-8b16-8a72f4074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e04bf-bc17-4e8c-86ca-478c34338f9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D92FF9-2769-40C0-A4F9-D50711CC5047}"/>
</file>

<file path=customXml/itemProps2.xml><?xml version="1.0" encoding="utf-8"?>
<ds:datastoreItem xmlns:ds="http://schemas.openxmlformats.org/officeDocument/2006/customXml" ds:itemID="{92B42B10-FF90-4883-AAD1-3E22BE4BA3D3}"/>
</file>

<file path=customXml/itemProps3.xml><?xml version="1.0" encoding="utf-8"?>
<ds:datastoreItem xmlns:ds="http://schemas.openxmlformats.org/officeDocument/2006/customXml" ds:itemID="{D8F3BC1A-CC8F-4F9E-9640-83B4A85AE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2022-08-29T12:42:50Z</dcterms:created>
  <dcterms:modified xsi:type="dcterms:W3CDTF">2024-06-21T14:21:42Z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0x0101001C9F080F6C780145BBE504A0C1141877</vt:lpwstr>
  </property>
  <property fmtid="{D5CDD505-2E9C-101B-9397-08002B2CF9AE}" pid="3" name="MediaServiceImageTags">
    <vt:lpwstr/>
  </property>
</Properties>
</file>